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<sst xmlns="http://schemas.openxmlformats.org/spreadsheetml/2006/main" count="24" uniqueCount="24">
  <si>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</si>
  <si>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EEA070</t>
  </si>
  <si>
    <t xml:space="preserve">m²</t>
  </si>
  <si>
    <t xml:space="preserve">Étanchéité liquide d'un arrêt supérieur de parapet et de façade.</t>
  </si>
  <si>
    <r>
      <rPr>
        <sz val="8.25"/>
        <color rgb="FF000000"/>
        <rFont val="Arial"/>
        <family val="2"/>
      </rPr>
      <t xml:space="preserve">Étanchéité liquide d'un arrêt supérieur de parapet et de façade, avec trois couches de revêtement élastique imperméabilisant Weberdry Easy Roof "WEBER", couleur grise, composé de polymères synthétiques en dispersion, charges et pigments minéraux et fibres, 2,25 kg/m². Le prix ne comprend pas l'élément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</si>
  <si>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</si>
  <si>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</si>
  <si>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</si>
  <si>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</si>
  <si>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</si>
  <si>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</si>
  <si>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mt28mic030k</t>
  </si>
  <si>
    <t xml:space="preserve">Revêtement élastique imperméabilisant Weberdry Easy Roof "WEBER", couleur grise, composé de polymères synthétiques en dispersion, charges et pigments minéraux et fibres.</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</si>
  <si>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</si>
  <si>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</si>
  <si>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</si>
  <si>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</si>
  <si>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</si>
  <si>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</si>
  <si>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</si>
  <si>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</si>
  <si>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</si>
  <si>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2.106,74F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</si>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</sst>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08" customWidth="1"/>
    <col min="3" max="3" width="2.21"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2.25</v>
      </c>
      <c r="F9" s="11" t="s">
        <v>13</v>
      </c>
      <c r="G9" s="13">
        <v>6391.01</v>
      </c>
      <c r="H9" s="13">
        <f ca="1">ROUND(INDIRECT(ADDRESS(ROW()+(0), COLUMN()+(-3), 1))*INDIRECT(ADDRESS(ROW()+(0), COLUMN()+(-1), 1)), 2)</f>
        <v>14379.8</v>
      </c>
    </row>
    <row r="10" spans="1:8" ht="13.50" thickBot="1" customHeight="1">
      <c r="A10" s="14" t="s">
        <v>14</v>
      </c>
      <c r="B10" s="14"/>
      <c r="C10" s="14" t="s">
        <v>15</v>
      </c>
      <c r="D10" s="14"/>
      <c r="E10" s="15">
        <v>0.135</v>
      </c>
      <c r="F10" s="16" t="s">
        <v>16</v>
      </c>
      <c r="G10" s="17">
        <v>1582.28</v>
      </c>
      <c r="H10" s="17">
        <f ca="1">ROUND(INDIRECT(ADDRESS(ROW()+(0), COLUMN()+(-3), 1))*INDIRECT(ADDRESS(ROW()+(0), COLUMN()+(-1), 1)), 2)</f>
        <v>213.61</v>
      </c>
    </row>
    <row r="11" spans="1:8" ht="13.50" thickBot="1" customHeight="1">
      <c r="A11" s="14" t="s">
        <v>17</v>
      </c>
      <c r="B11" s="14"/>
      <c r="C11" s="18" t="s">
        <v>18</v>
      </c>
      <c r="D11" s="18"/>
      <c r="E11" s="19">
        <v>0.135</v>
      </c>
      <c r="F11" s="20" t="s">
        <v>19</v>
      </c>
      <c r="G11" s="21">
        <v>1182.79</v>
      </c>
      <c r="H11" s="21">
        <f ca="1">ROUND(INDIRECT(ADDRESS(ROW()+(0), COLUMN()+(-3), 1))*INDIRECT(ADDRESS(ROW()+(0), COLUMN()+(-1), 1)), 2)</f>
        <v>159.68</v>
      </c>
    </row>
    <row r="12" spans="1:8" ht="13.50" thickBot="1" customHeight="1">
      <c r="A12" s="18"/>
      <c r="B12" s="18"/>
      <c r="C12" s="5" t="s">
        <v>20</v>
      </c>
      <c r="D12" s="5"/>
      <c r="E12" s="22">
        <v>2</v>
      </c>
      <c r="F12" s="23" t="s">
        <v>21</v>
      </c>
      <c r="G12" s="24">
        <f ca="1">ROUND(SUM(INDIRECT(ADDRESS(ROW()+(-1), COLUMN()+(1), 1)),INDIRECT(ADDRESS(ROW()+(-2), COLUMN()+(1), 1)),INDIRECT(ADDRESS(ROW()+(-3), COLUMN()+(1), 1))), 2)</f>
        <v>14753.1</v>
      </c>
      <c r="H12" s="24">
        <f ca="1">ROUND(INDIRECT(ADDRESS(ROW()+(0), COLUMN()+(-3), 1))*INDIRECT(ADDRESS(ROW()+(0), COLUMN()+(-1), 1))/100, 2)</f>
        <v>295.06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15048.1</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