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<sst xmlns="http://schemas.openxmlformats.org/spreadsheetml/2006/main" count="30" uniqueCount="30">
  <si>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</si>
  <si>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EYP010</t>
  </si>
  <si>
    <t xml:space="preserve">m²</t>
  </si>
  <si>
    <t xml:space="preserve">Revêtement avec du mortier acrylique.</t>
  </si>
  <si>
    <r>
      <rPr>
        <sz val="8.25"/>
        <color rgb="FF000000"/>
        <rFont val="Arial"/>
        <family val="2"/>
      </rPr>
      <t xml:space="preserve">Revêtement décoratif sur les façades, avec du mortier acrylique Webertene Classic L "WEBER", couleur à choisir, gamme Estándar, finition goutte, sur impression régulatrice d'absorption Webertene Primer "WEBER".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</si>
  <si>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</si>
  <si>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</si>
  <si>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</si>
  <si>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</si>
  <si>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</si>
  <si>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</si>
  <si>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mt28mac030c</t>
  </si>
  <si>
    <t xml:space="preserve">Mortier acrylique Webertene Classic L "WEBER", couleur à choisir, gamme Estándar, finition goutte, à base de résines acryliques, charges minérales, pigments résistants aux rayons UV, fongicides et additifs spéciaux. Selon NF EN 15824.</t>
  </si>
  <si>
    <t xml:space="preserve">kg</t>
  </si>
  <si>
    <t xml:space="preserve">mt28pcc010c</t>
  </si>
  <si>
    <t xml:space="preserve">Impression régulatrice d'absorption Webertene Primer "WEBER", couleur à choisir, gamme Estándar, à base de copolymères acryliques, charges minérales et additifs spéciaux, imperméable à l'eau de pluie et perméable à la vapeur d'eau.</t>
  </si>
  <si>
    <t xml:space="preserve">l</t>
  </si>
  <si>
    <t xml:space="preserve">mt27wav020a</t>
  </si>
  <si>
    <t xml:space="preserve">Ruban adhésif de masquage, de 25 mm de largeur.</t>
  </si>
  <si>
    <t xml:space="preserve">m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</si>
  <si>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</si>
  <si>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</si>
  <si>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</si>
  <si>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</si>
  <si>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</si>
  <si>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</si>
  <si>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</si>
  <si>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</si>
  <si>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17.702,30F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</si>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</sst>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2.7</v>
      </c>
      <c r="F9" s="11" t="s">
        <v>13</v>
      </c>
      <c r="G9" s="13">
        <v>3261.76</v>
      </c>
      <c r="H9" s="13">
        <f ca="1">ROUND(INDIRECT(ADDRESS(ROW()+(0), COLUMN()+(-3), 1))*INDIRECT(ADDRESS(ROW()+(0), COLUMN()+(-1), 1)), 2)</f>
        <v>8806.75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0.45</v>
      </c>
      <c r="F10" s="16" t="s">
        <v>16</v>
      </c>
      <c r="G10" s="17">
        <v>5969.67</v>
      </c>
      <c r="H10" s="17">
        <f ca="1">ROUND(INDIRECT(ADDRESS(ROW()+(0), COLUMN()+(-3), 1))*INDIRECT(ADDRESS(ROW()+(0), COLUMN()+(-1), 1)), 2)</f>
        <v>2686.35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86.05</v>
      </c>
      <c r="H11" s="17">
        <f ca="1">ROUND(INDIRECT(ADDRESS(ROW()+(0), COLUMN()+(-3), 1))*INDIRECT(ADDRESS(ROW()+(0), COLUMN()+(-1), 1)), 2)</f>
        <v>150.59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0.241</v>
      </c>
      <c r="F12" s="16" t="s">
        <v>22</v>
      </c>
      <c r="G12" s="17">
        <v>1582.28</v>
      </c>
      <c r="H12" s="17">
        <f ca="1">ROUND(INDIRECT(ADDRESS(ROW()+(0), COLUMN()+(-3), 1))*INDIRECT(ADDRESS(ROW()+(0), COLUMN()+(-1), 1)), 2)</f>
        <v>381.33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0.241</v>
      </c>
      <c r="F13" s="20" t="s">
        <v>25</v>
      </c>
      <c r="G13" s="21">
        <v>1176.87</v>
      </c>
      <c r="H13" s="21">
        <f ca="1">ROUND(INDIRECT(ADDRESS(ROW()+(0), COLUMN()+(-3), 1))*INDIRECT(ADDRESS(ROW()+(0), COLUMN()+(-1), 1)), 2)</f>
        <v>283.63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12308.7</v>
      </c>
      <c r="H14" s="24">
        <f ca="1">ROUND(INDIRECT(ADDRESS(ROW()+(0), COLUMN()+(-3), 1))*INDIRECT(ADDRESS(ROW()+(0), COLUMN()+(-1), 1))/100, 2)</f>
        <v>246.17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12554.8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