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<sst xmlns="http://schemas.openxmlformats.org/spreadsheetml/2006/main" count="36" uniqueCount="36">
  <si>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</si>
  <si>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TVT180</t>
  </si>
  <si>
    <t xml:space="preserve">U</t>
  </si>
  <si>
    <t xml:space="preserve">Équipement d'air conditionné avec unité intérieure avec distribution par conduit rectangulaire, système air-air split 1x1.</t>
  </si>
  <si>
    <r>
      <rPr>
        <sz val="8.25"/>
        <color rgb="FF000000"/>
        <rFont val="Arial"/>
        <family val="2"/>
      </rPr>
      <t xml:space="preserve">Équipement d'air conditionné, système air-air split 1x1, pour gaz R-32, pompe à chaleur, alimentation monophasée (230V/50Hz), modèle climaVAIR plus VAI 1 050 DN "VAILLANT", puissance frigorifique nominale 5 kW, puissance frigorifique minimale/maximale 1,6/5,5 kW, consommation électrique en refroidissement 1,55 kW, SEER 6,1 (classe A++), puissance calorifique nominale 5,5 kW, puissance calorifique minimale/maximale 1,5/6 kW, consommation électrique en chauffage 1,45 kW, SCOP 4 (classe A+), constitué d'une unité intérieure de plafond avec distribution par conduit rectangulaire de faible hauteur d'encastrement VAI 1-050 DNI, pression sonore minimale/maximale 36/43 dBA, dimensions 200x1000x450 mm, poids 26 kg, contrôle à distance, et une unité extérieure VAI 1-050 KDNO, avec compresseur type Inverter DC, pression disponible réglable, pression sonore 53 dBA, dimensions 596x818x302 mm, poids 39 kg, diamètre de connexion du tuyau de gaz 1/2", diamètre de connexion du tuyau de liquide 1/4",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et éléments pour la suspension au plafond de l'unité intérieure.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</si>
  <si>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</si>
  <si>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</si>
  <si>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</si>
  <si>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</si>
  <si>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</si>
  <si>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</si>
  <si>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mt42vai260aa</t>
  </si>
  <si>
    <t xml:space="preserve">Équipement d'air conditionné, système air-air split 1x1, pour gaz R-32, pompe à chaleur, alimentation monophasée (230V/50Hz), modèle climaVAIR plus VAI 1 050 DN "VAILLANT", puissance frigorifique nominale 5 kW, puissance frigorifique minimale/maximale 1,6/5,5 kW, consommation électrique en refroidissement 1,55 kW, SEER 6,1 (classe A++), puissance calorifique nominale 5,5 kW, puissance calorifique minimale/maximale 1,5/6 kW, consommation électrique en chauffage 1,45 kW, SCOP 4 (classe A+), constitué d'une unité intérieure de plafond avec distribution par conduit rectangulaire de faible hauteur d'encastrement VAI 1-050 DNI, pression sonore minimale/maximale 36/43 dBA, dimensions 200x1000x450 mm, poids 26 kg, contrôle à distance, et une unité extérieure VAI 1-050 KDNO, avec compresseur type Inverter DC, pression disponible réglable, pression sonore 53 dBA, dimensions 596x818x302 mm, poids 39 kg, diamètre de connexion du tuyau de gaz 1/2", diamètre de connexion du tuyau de liquide 1/4",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t>
  </si>
  <si>
    <t xml:space="preserve">U</t>
  </si>
  <si>
    <t xml:space="preserve">mt42sau900</t>
  </si>
  <si>
    <t xml:space="preserve">Câble bus blindé à 2 fils, de 0,5 mm² de section par fil</t>
  </si>
  <si>
    <t xml:space="preserve">m</t>
  </si>
  <si>
    <t xml:space="preserve">mt35aia090aa</t>
  </si>
  <si>
    <t xml:space="preserve">Tube rigide en PVC, branchable, courbable à chaud, de couleur noire, de 16 mm de diamètre nominal, pour climatisation fixe en surface. Résistance à la compression 1250 N, résistance à l'impact 2 joules, température de travail -5°C jusqu'à 60°C, avec degré de protection IP547 selon NF EN 60529, propriétés électriques: isolant, non propagateur de la flamme. Selon NF EN 61386-1 et NF EN 61386-22. Comprend les colliers, les éléments de fixation et les accessoires (courbes, manchons, tés, coudes et courbes flexibles).</t>
  </si>
  <si>
    <t xml:space="preserve">m</t>
  </si>
  <si>
    <t xml:space="preserve">mt42www090</t>
  </si>
  <si>
    <t xml:space="preserve">Kit de support pour la suspension du plafond, constitué de quatre tiges filetées en acier galvanisé, avec leurs chevilles, écrous et rondelles correspondants.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</si>
  <si>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</si>
  <si>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</si>
  <si>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</si>
  <si>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</si>
  <si>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</si>
  <si>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</si>
  <si>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</si>
  <si>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</si>
  <si>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</si>
  <si>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</si>
  <si>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</si>
  <si>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</si>
  <si>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513.727,50F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</si>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</sst>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4.80"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81.50" thickBot="1" customHeight="1">
      <c r="A9" s="7" t="s">
        <v>11</v>
      </c>
      <c r="B9" s="7"/>
      <c r="C9" s="7" t="s">
        <v>12</v>
      </c>
      <c r="D9" s="9">
        <v>1</v>
      </c>
      <c r="E9" s="11" t="s">
        <v>13</v>
      </c>
      <c r="F9" s="13">
        <v>1.75107e+006</v>
      </c>
      <c r="G9" s="13">
        <f ca="1">ROUND(INDIRECT(ADDRESS(ROW()+(0), COLUMN()+(-3), 1))*INDIRECT(ADDRESS(ROW()+(0), COLUMN()+(-1), 1)), 2)</f>
        <v>1.75107e+006</v>
      </c>
    </row>
    <row r="10" spans="1:7" ht="13.50" thickBot="1" customHeight="1">
      <c r="A10" s="14" t="s">
        <v>14</v>
      </c>
      <c r="B10" s="14"/>
      <c r="C10" s="14" t="s">
        <v>15</v>
      </c>
      <c r="D10" s="15">
        <v>3</v>
      </c>
      <c r="E10" s="16" t="s">
        <v>16</v>
      </c>
      <c r="F10" s="17">
        <v>688.38</v>
      </c>
      <c r="G10" s="17">
        <f ca="1">ROUND(INDIRECT(ADDRESS(ROW()+(0), COLUMN()+(-3), 1))*INDIRECT(ADDRESS(ROW()+(0), COLUMN()+(-1), 1)), 2)</f>
        <v>2065.14</v>
      </c>
    </row>
    <row r="11" spans="1:7" ht="66.00" thickBot="1" customHeight="1">
      <c r="A11" s="14" t="s">
        <v>17</v>
      </c>
      <c r="B11" s="14"/>
      <c r="C11" s="14" t="s">
        <v>18</v>
      </c>
      <c r="D11" s="15">
        <v>3</v>
      </c>
      <c r="E11" s="16" t="s">
        <v>19</v>
      </c>
      <c r="F11" s="17">
        <v>1060.02</v>
      </c>
      <c r="G11" s="17">
        <f ca="1">ROUND(INDIRECT(ADDRESS(ROW()+(0), COLUMN()+(-3), 1))*INDIRECT(ADDRESS(ROW()+(0), COLUMN()+(-1), 1)), 2)</f>
        <v>3180.06</v>
      </c>
    </row>
    <row r="12" spans="1:7" ht="24.00" thickBot="1" customHeight="1">
      <c r="A12" s="14" t="s">
        <v>20</v>
      </c>
      <c r="B12" s="14"/>
      <c r="C12" s="14" t="s">
        <v>21</v>
      </c>
      <c r="D12" s="15">
        <v>1</v>
      </c>
      <c r="E12" s="16" t="s">
        <v>22</v>
      </c>
      <c r="F12" s="17">
        <v>18930.5</v>
      </c>
      <c r="G12" s="17">
        <f ca="1">ROUND(INDIRECT(ADDRESS(ROW()+(0), COLUMN()+(-3), 1))*INDIRECT(ADDRESS(ROW()+(0), COLUMN()+(-1), 1)), 2)</f>
        <v>18930.5</v>
      </c>
    </row>
    <row r="13" spans="1:7" ht="24.00" thickBot="1" customHeight="1">
      <c r="A13" s="14" t="s">
        <v>23</v>
      </c>
      <c r="B13" s="14"/>
      <c r="C13" s="14" t="s">
        <v>24</v>
      </c>
      <c r="D13" s="15">
        <v>1</v>
      </c>
      <c r="E13" s="16" t="s">
        <v>25</v>
      </c>
      <c r="F13" s="17">
        <v>16263</v>
      </c>
      <c r="G13" s="17">
        <f ca="1">ROUND(INDIRECT(ADDRESS(ROW()+(0), COLUMN()+(-3), 1))*INDIRECT(ADDRESS(ROW()+(0), COLUMN()+(-1), 1)), 2)</f>
        <v>16263</v>
      </c>
    </row>
    <row r="14" spans="1:7" ht="13.50" thickBot="1" customHeight="1">
      <c r="A14" s="14" t="s">
        <v>26</v>
      </c>
      <c r="B14" s="14"/>
      <c r="C14" s="14" t="s">
        <v>27</v>
      </c>
      <c r="D14" s="15">
        <v>2.585</v>
      </c>
      <c r="E14" s="16" t="s">
        <v>28</v>
      </c>
      <c r="F14" s="17">
        <v>1625.89</v>
      </c>
      <c r="G14" s="17">
        <f ca="1">ROUND(INDIRECT(ADDRESS(ROW()+(0), COLUMN()+(-3), 1))*INDIRECT(ADDRESS(ROW()+(0), COLUMN()+(-1), 1)), 2)</f>
        <v>4202.93</v>
      </c>
    </row>
    <row r="15" spans="1:7" ht="13.50" thickBot="1" customHeight="1">
      <c r="A15" s="14" t="s">
        <v>29</v>
      </c>
      <c r="B15" s="14"/>
      <c r="C15" s="18" t="s">
        <v>30</v>
      </c>
      <c r="D15" s="19">
        <v>2.585</v>
      </c>
      <c r="E15" s="20" t="s">
        <v>31</v>
      </c>
      <c r="F15" s="21">
        <v>1180.54</v>
      </c>
      <c r="G15" s="21">
        <f ca="1">ROUND(INDIRECT(ADDRESS(ROW()+(0), COLUMN()+(-3), 1))*INDIRECT(ADDRESS(ROW()+(0), COLUMN()+(-1), 1)), 2)</f>
        <v>3051.7</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1.79877e+006</v>
      </c>
      <c r="G16" s="24">
        <f ca="1">ROUND(INDIRECT(ADDRESS(ROW()+(0), COLUMN()+(-3), 1))*INDIRECT(ADDRESS(ROW()+(0), COLUMN()+(-1), 1))/100, 2)</f>
        <v>35975.3</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1.83474e+006</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