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<sst xmlns="http://schemas.openxmlformats.org/spreadsheetml/2006/main" count="30" uniqueCount="30">
  <si>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</si>
  <si>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FIC060</t>
  </si>
  <si>
    <t xml:space="preserve">m²</t>
  </si>
  <si>
    <t xml:space="preserve">Isolation acoustique au bruit aérien, dans une cloison en plaques, avec panneaux entre montants et membranes viscoélastiques entre plaques.</t>
  </si>
  <si>
    <r>
      <rPr>
        <sz val="8.25"/>
        <color rgb="FF000000"/>
        <rFont val="Arial"/>
        <family val="2"/>
      </rPr>
      <t xml:space="preserve">Isolation acoustique au bruit aérien, dans une cloison de plaques, réalisée avec panneau semi-rigide en laine minérale, Geowall 37 "ISOVER", selon NF EN 13162, non revêtu, de 40 mm d'épaisseur, résistance thermique 1,081 m²K/W, conductivité thermique 0,037 W/(mK), mis en place entre les montants de l'ossature porteuse; et membrane viscoélastique de haute densité, de 2 mm d'épaisseur, fixée entre les plaques avec adhésif de chloroprène, de base solvante monocomposante.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</si>
  <si>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</si>
  <si>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</si>
  <si>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</si>
  <si>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</si>
  <si>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</si>
  <si>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</si>
  <si>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mt16lri010bo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</si>
  <si>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</si>
  <si>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</si>
  <si>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mt16npg030a</t>
  </si>
  <si>
    <t xml:space="preserve">Membrane viscoélastique de haute densité, de 2 mm d'épaisseur; avec 65 dB d'indice global de réduction acoustique, Rw.</t>
  </si>
  <si>
    <t xml:space="preserve">m²</t>
  </si>
  <si>
    <t xml:space="preserve">mt18dww020a</t>
  </si>
  <si>
    <t xml:space="preserve">Adhésif de chloroprène, de base solvante monocomposante.</t>
  </si>
  <si>
    <t xml:space="preserve">l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</si>
  <si>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</si>
  <si>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</si>
  <si>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</si>
  <si>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</si>
  <si>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</si>
  <si>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</si>
  <si>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</si>
  <si>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</si>
  <si>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260,31F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</si>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</sst>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6.84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2839.58</v>
      </c>
      <c r="G9" s="13">
        <f ca="1">ROUND(INDIRECT(ADDRESS(ROW()+(0), COLUMN()+(-3), 1))*INDIRECT(ADDRESS(ROW()+(0), COLUMN()+(-1), 1)), 2)</f>
        <v>2981.56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2.1</v>
      </c>
      <c r="E10" s="16" t="s">
        <v>16</v>
      </c>
      <c r="F10" s="17">
        <v>3492.73</v>
      </c>
      <c r="G10" s="17">
        <f ca="1">ROUND(INDIRECT(ADDRESS(ROW()+(0), COLUMN()+(-3), 1))*INDIRECT(ADDRESS(ROW()+(0), COLUMN()+(-1), 1)), 2)</f>
        <v>7334.73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</v>
      </c>
      <c r="E11" s="16" t="s">
        <v>19</v>
      </c>
      <c r="F11" s="17">
        <v>5684.06</v>
      </c>
      <c r="G11" s="17">
        <f ca="1">ROUND(INDIRECT(ADDRESS(ROW()+(0), COLUMN()+(-3), 1))*INDIRECT(ADDRESS(ROW()+(0), COLUMN()+(-1), 1)), 2)</f>
        <v>1705.22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0.263</v>
      </c>
      <c r="E12" s="16" t="s">
        <v>22</v>
      </c>
      <c r="F12" s="17">
        <v>1625.89</v>
      </c>
      <c r="G12" s="17">
        <f ca="1">ROUND(INDIRECT(ADDRESS(ROW()+(0), COLUMN()+(-3), 1))*INDIRECT(ADDRESS(ROW()+(0), COLUMN()+(-1), 1)), 2)</f>
        <v>427.61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0.263</v>
      </c>
      <c r="E13" s="20" t="s">
        <v>25</v>
      </c>
      <c r="F13" s="21">
        <v>1182.79</v>
      </c>
      <c r="G13" s="21">
        <f ca="1">ROUND(INDIRECT(ADDRESS(ROW()+(0), COLUMN()+(-3), 1))*INDIRECT(ADDRESS(ROW()+(0), COLUMN()+(-1), 1)), 2)</f>
        <v>311.07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12760.2</v>
      </c>
      <c r="G14" s="24">
        <f ca="1">ROUND(INDIRECT(ADDRESS(ROW()+(0), COLUMN()+(-3), 1))*INDIRECT(ADDRESS(ROW()+(0), COLUMN()+(-1), 1))/100, 2)</f>
        <v>255.2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13015.4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