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<sst xmlns="http://schemas.openxmlformats.org/spreadsheetml/2006/main" count="24" uniqueCount="24">
  <si>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</si>
  <si>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TVP330</t>
  </si>
  <si>
    <t xml:space="preserve">U</t>
  </si>
  <si>
    <t xml:space="preserve">Générateur d'air chaud avec échangeur de chaleur à gaz, mural.</t>
  </si>
  <si>
    <r>
      <rPr>
        <sz val="8.25"/>
        <color rgb="FF000000"/>
        <rFont val="Arial"/>
        <family val="2"/>
      </rPr>
      <t xml:space="preserve">Générateur d'air chaud avec échangeur de chaleur à gaz, avec deux échelons de puissance calorifique et débit à air fixe, pour installation murale, intérieure, puissance calorifique nominale 85 kW, rendement nominal 90,1%, puissance calorifique nominale utile 76,6 kW, débit d'air nominal 7900 m³/h, dimensions 1720x560x860 mm, alimentation électrique monophasée à 230 V, poids 153 kg.</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</si>
  <si>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</si>
  <si>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</si>
  <si>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</si>
  <si>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</si>
  <si>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</si>
  <si>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</si>
  <si>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mt42tnc050m</t>
  </si>
  <si>
    <t xml:space="preserve">Générateur d'air chaud avec échangeur de chaleur à gaz, avec deux échelons de puissance calorifique et débit à air fixe, pour installation murale, intérieure, puissance calorifique nominale 85 kW, rendement nominal 90,1%, puissance calorifique nominale utile 76,6 kW, débit d'air nominal 7900 m³/h, dimensions 1720x560x860 mm, alimentation électrique monophasée à 230 V, poids 153 kg, avec chambre de combustion étanche et tirage forcé, allumeur électronique, contrôle de flamme par ionisation, échangeur de chaleur en acier inoxydable AISI 430, ventilateurs hélicoïdaux, allumeur électronique, équipement électronique de commande, de contrôle et de sécurité et carcasse en tôle d'acier peinte, avec isolation thermique.</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</si>
  <si>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</si>
  <si>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</si>
  <si>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</si>
  <si>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</si>
  <si>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</si>
  <si>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</si>
  <si>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</si>
  <si>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</si>
  <si>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</si>
  <si>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2.793.004,17F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</si>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</sst>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08" customWidth="1"/>
    <col min="3" max="3" width="0.85" customWidth="1"/>
    <col min="4" max="4" width="74.8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97.50" thickBot="1" customHeight="1">
      <c r="A9" s="7" t="s">
        <v>11</v>
      </c>
      <c r="B9" s="7"/>
      <c r="C9" s="7" t="s">
        <v>12</v>
      </c>
      <c r="D9" s="7"/>
      <c r="E9" s="9">
        <v>1</v>
      </c>
      <c r="F9" s="11" t="s">
        <v>13</v>
      </c>
      <c r="G9" s="13">
        <v>4.26733e+006</v>
      </c>
      <c r="H9" s="13">
        <f ca="1">ROUND(INDIRECT(ADDRESS(ROW()+(0), COLUMN()+(-3), 1))*INDIRECT(ADDRESS(ROW()+(0), COLUMN()+(-1), 1)), 2)</f>
        <v>4.26733e+006</v>
      </c>
    </row>
    <row r="10" spans="1:8" ht="13.50" thickBot="1" customHeight="1">
      <c r="A10" s="14" t="s">
        <v>14</v>
      </c>
      <c r="B10" s="14"/>
      <c r="C10" s="14" t="s">
        <v>15</v>
      </c>
      <c r="D10" s="14"/>
      <c r="E10" s="15">
        <v>4.018</v>
      </c>
      <c r="F10" s="16" t="s">
        <v>16</v>
      </c>
      <c r="G10" s="17">
        <v>1610.98</v>
      </c>
      <c r="H10" s="17">
        <f ca="1">ROUND(INDIRECT(ADDRESS(ROW()+(0), COLUMN()+(-3), 1))*INDIRECT(ADDRESS(ROW()+(0), COLUMN()+(-1), 1)), 2)</f>
        <v>6472.92</v>
      </c>
    </row>
    <row r="11" spans="1:8" ht="13.50" thickBot="1" customHeight="1">
      <c r="A11" s="14" t="s">
        <v>17</v>
      </c>
      <c r="B11" s="14"/>
      <c r="C11" s="18" t="s">
        <v>18</v>
      </c>
      <c r="D11" s="18"/>
      <c r="E11" s="19">
        <v>4.018</v>
      </c>
      <c r="F11" s="20" t="s">
        <v>19</v>
      </c>
      <c r="G11" s="21">
        <v>1169.71</v>
      </c>
      <c r="H11" s="21">
        <f ca="1">ROUND(INDIRECT(ADDRESS(ROW()+(0), COLUMN()+(-3), 1))*INDIRECT(ADDRESS(ROW()+(0), COLUMN()+(-1), 1)), 2)</f>
        <v>4699.89</v>
      </c>
    </row>
    <row r="12" spans="1:8" ht="13.50" thickBot="1" customHeight="1">
      <c r="A12" s="18"/>
      <c r="B12" s="18"/>
      <c r="C12" s="5" t="s">
        <v>20</v>
      </c>
      <c r="D12" s="5"/>
      <c r="E12" s="22">
        <v>2</v>
      </c>
      <c r="F12" s="23" t="s">
        <v>21</v>
      </c>
      <c r="G12" s="24">
        <f ca="1">ROUND(SUM(INDIRECT(ADDRESS(ROW()+(-1), COLUMN()+(1), 1)),INDIRECT(ADDRESS(ROW()+(-2), COLUMN()+(1), 1)),INDIRECT(ADDRESS(ROW()+(-3), COLUMN()+(1), 1))), 2)</f>
        <v>4.2785e+006</v>
      </c>
      <c r="H12" s="24">
        <f ca="1">ROUND(INDIRECT(ADDRESS(ROW()+(0), COLUMN()+(-3), 1))*INDIRECT(ADDRESS(ROW()+(0), COLUMN()+(-1), 1))/100, 2)</f>
        <v>85570</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4.36407e+006</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