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<sst xmlns="http://schemas.openxmlformats.org/spreadsheetml/2006/main" count="27" uniqueCount="27">
  <si>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</si>
  <si>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TTP010</t>
  </si>
  <si>
    <t xml:space="preserve">U</t>
  </si>
  <si>
    <t xml:space="preserve">Regard d'entrée.</t>
  </si>
  <si>
    <r>
      <rPr>
        <sz val="8.25"/>
        <color rgb="FF000000"/>
        <rFont val="Arial"/>
        <family val="2"/>
      </rPr>
      <t xml:space="preserve">Regard d'entrée préfabriqué pour ICT de 400x400x600 mm de dimensions intérieures, avec des crochets pour traction, un cadre et un couvercle, jusqu'à 20 points d'accès à l'utilisateur (PAU), pour union entre les réseaux d'alimentation de télécommunication des différents opérateurs et l'infrastructure commune de télécommunication du bâtiment, placé sur une dalle en béton massif BCN: CPJ-CEM II/A 32,5 - TP - B 20 - 15/25 - E: 1 - NA - P 18-305 de 10 cm d'épaisseur. Le prix ne comprend ni l'excavation ni le remblai périphérique postérieur.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</si>
  <si>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</si>
  <si>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</si>
  <si>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</si>
  <si>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</si>
  <si>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</si>
  <si>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</si>
  <si>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mt10hmf040iaed</t>
  </si>
  <si>
    <t xml:space="preserve">Béton non armé prêt à l'emploi BCN: CPJ-CEM II/A 32,5 - TP - B 20 - 15/25 - E: 1 - NA - P 18-305.</t>
  </si>
  <si>
    <t xml:space="preserve">m³</t>
  </si>
  <si>
    <t xml:space="preserve">mt40iar010a</t>
  </si>
  <si>
    <t xml:space="preserve">Regard d'entrée préfabriqué pour ICT de 400x400x600 mm de dimensions intérieures, avec des crochets pour traction, un cadre et un couvercle.</t>
  </si>
  <si>
    <t xml:space="preserve">U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</si>
  <si>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</si>
  <si>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</si>
  <si>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</si>
  <si>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</si>
  <si>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</si>
  <si>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</si>
  <si>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</si>
  <si>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</si>
  <si>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12.697,57F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</si>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</sst>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87" customWidth="1"/>
    <col min="4" max="4" width="74.63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0.1</v>
      </c>
      <c r="F9" s="11" t="s">
        <v>13</v>
      </c>
      <c r="G9" s="13">
        <v>55611.3</v>
      </c>
      <c r="H9" s="13">
        <f ca="1">ROUND(INDIRECT(ADDRESS(ROW()+(0), COLUMN()+(-3), 1))*INDIRECT(ADDRESS(ROW()+(0), COLUMN()+(-1), 1)), 2)</f>
        <v>5561.13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241209</v>
      </c>
      <c r="H10" s="17">
        <f ca="1">ROUND(INDIRECT(ADDRESS(ROW()+(0), COLUMN()+(-3), 1))*INDIRECT(ADDRESS(ROW()+(0), COLUMN()+(-1), 1)), 2)</f>
        <v>241209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1.179</v>
      </c>
      <c r="F11" s="16" t="s">
        <v>19</v>
      </c>
      <c r="G11" s="17">
        <v>1582.28</v>
      </c>
      <c r="H11" s="17">
        <f ca="1">ROUND(INDIRECT(ADDRESS(ROW()+(0), COLUMN()+(-3), 1))*INDIRECT(ADDRESS(ROW()+(0), COLUMN()+(-1), 1)), 2)</f>
        <v>1865.51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0.295</v>
      </c>
      <c r="F12" s="20" t="s">
        <v>22</v>
      </c>
      <c r="G12" s="21">
        <v>1139.57</v>
      </c>
      <c r="H12" s="21">
        <f ca="1">ROUND(INDIRECT(ADDRESS(ROW()+(0), COLUMN()+(-3), 1))*INDIRECT(ADDRESS(ROW()+(0), COLUMN()+(-1), 1)), 2)</f>
        <v>336.17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248972</v>
      </c>
      <c r="H13" s="24">
        <f ca="1">ROUND(INDIRECT(ADDRESS(ROW()+(0), COLUMN()+(-3), 1))*INDIRECT(ADDRESS(ROW()+(0), COLUMN()+(-1), 1))/100, 2)</f>
        <v>4979.44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253951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