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<sst xmlns="http://schemas.openxmlformats.org/spreadsheetml/2006/main" count="30" uniqueCount="30">
  <si>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</si>
  <si>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TPZ020</t>
  </si>
  <si>
    <t xml:space="preserve">U</t>
  </si>
  <si>
    <t xml:space="preserve">Sprinkler.</t>
  </si>
  <si>
    <r>
      <rPr>
        <sz val="8.25"/>
        <color rgb="FF000000"/>
        <rFont val="Arial"/>
        <family val="2"/>
      </rPr>
      <t xml:space="preserve">Sprinkler automatique caché, résidentiel, réponse rapide, avec ampoule fusible, rupture à 74°C, déflecteur et corps du sprinkler en bronze, de 1/2" DN 15 mm de diamètre de filet, coefficient de décharge K de 70 (métrique), avec couvercle en laiton, rupture à 57°C de la soudure eutectique pour la libération du couvercle, finition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</si>
  <si>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</si>
  <si>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</si>
  <si>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</si>
  <si>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</si>
  <si>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</si>
  <si>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</si>
  <si>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mt41upo011a</t>
  </si>
  <si>
    <t xml:space="preserve">Sprinkler automatique caché, résidentiel, réponse rapide, avec ampoule fusible, fusible avec soudure en béryl-nickel, peint en noir, avec mécanisme à levier symétrique, rupture à 74°C, déflecteur et corps du sprinkler en bronze, de 1/2" DN 15 mm de diamètre de filet, coefficient de décharge K de 70 (métrique), testé par UL (Underwriters Laboratories).</t>
  </si>
  <si>
    <t xml:space="preserve">U</t>
  </si>
  <si>
    <t xml:space="preserve">mt41upo016a</t>
  </si>
  <si>
    <t xml:space="preserve">Couvercle en laiton, rupture à 57°C de la soudure eutectique pour la libération du couvercle, finition blanche, ajustement de la retombée allant jusqu'à 1/2" pour faciliter l'installation, pour sprinkler automatique caché.</t>
  </si>
  <si>
    <t xml:space="preserve">U</t>
  </si>
  <si>
    <t xml:space="preserve">mt37tpu530c</t>
  </si>
  <si>
    <t xml:space="preserve">Té avec sortie filetée femelle, en plastique (PPSU), de 25 mm x 1/2" x 25 mm.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</si>
  <si>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</si>
  <si>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</si>
  <si>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</si>
  <si>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</si>
  <si>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</si>
  <si>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</si>
  <si>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</si>
  <si>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</si>
  <si>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</si>
  <si>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28.252,31F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</si>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</sst>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37652.9</v>
      </c>
      <c r="G9" s="13">
        <f ca="1">ROUND(INDIRECT(ADDRESS(ROW()+(0), COLUMN()+(-3), 1))*INDIRECT(ADDRESS(ROW()+(0), COLUMN()+(-1), 1)), 2)</f>
        <v>37652.9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18575.4</v>
      </c>
      <c r="G10" s="17">
        <f ca="1">ROUND(INDIRECT(ADDRESS(ROW()+(0), COLUMN()+(-3), 1))*INDIRECT(ADDRESS(ROW()+(0), COLUMN()+(-1), 1)), 2)</f>
        <v>18575.4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10430.5</v>
      </c>
      <c r="G11" s="17">
        <f ca="1">ROUND(INDIRECT(ADDRESS(ROW()+(0), COLUMN()+(-3), 1))*INDIRECT(ADDRESS(ROW()+(0), COLUMN()+(-1), 1)), 2)</f>
        <v>10430.5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0.323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520.35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0.323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377.82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67556.9</v>
      </c>
      <c r="G14" s="24">
        <f ca="1">ROUND(INDIRECT(ADDRESS(ROW()+(0), COLUMN()+(-3), 1))*INDIRECT(ADDRESS(ROW()+(0), COLUMN()+(-1), 1))/100, 2)</f>
        <v>1351.14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68908.1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