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<sst xmlns="http://schemas.openxmlformats.org/spreadsheetml/2006/main" count="39" uniqueCount="39">
  <si>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</si>
  <si>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</si>
  <si>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</si>
  <si>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</si>
  <si>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2" DN 50 mm, mis en place dans une niche, connecté à la ramification d'arrivée et au tube d'alimentation, constituée de vanne d'arrivée à sphère en laiton nickelé; robinet de vérification; clapet antipollution; clapet de non retour en laiton et robinet après compteur à sphère en laiton nickelé. Comprend le cadre et le couvercle en fonte ductile pour accès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</si>
  <si>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</si>
  <si>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</si>
  <si>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</si>
  <si>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</si>
  <si>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</si>
  <si>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</si>
  <si>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mt37sve010g</t>
  </si>
  <si>
    <t xml:space="preserve">Vanne à sphère en laiton nickelé à visser de 2".</t>
  </si>
  <si>
    <t xml:space="preserve">U</t>
  </si>
  <si>
    <t xml:space="preserve">mt37www060h</t>
  </si>
  <si>
    <t xml:space="preserve">Clapet antipollution de laiton, avec tamis en acier inoxydable avec perforations de 0,5 mm de diamètre, avec filet de 2",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</si>
  <si>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</si>
  <si>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</si>
  <si>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</si>
  <si>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</si>
  <si>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mt37svr010f</t>
  </si>
  <si>
    <t xml:space="preserve">Clapet de non retour en laiton à visser de 2".</t>
  </si>
  <si>
    <t xml:space="preserve">U</t>
  </si>
  <si>
    <t xml:space="preserve">mt37aar010c</t>
  </si>
  <si>
    <t xml:space="preserve">Cadre et couvercle en fonte ductile de 50x50 cm, selon la Compagnie Fournisseur.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</si>
  <si>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</si>
  <si>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</si>
  <si>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</si>
  <si>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</si>
  <si>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</si>
  <si>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</si>
  <si>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</si>
  <si>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</si>
  <si>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</si>
  <si>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</si>
  <si>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</si>
  <si>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</si>
  <si>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9.489,34F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</si>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</sst>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33797.1</v>
      </c>
      <c r="H9" s="13">
        <f ca="1">ROUND(INDIRECT(ADDRESS(ROW()+(0), COLUMN()+(-3), 1))*INDIRECT(ADDRESS(ROW()+(0), COLUMN()+(-1), 1)), 2)</f>
        <v>67594.1</v>
      </c>
    </row>
    <row r="10" spans="1:8" ht="34.50" thickBot="1" customHeight="1">
      <c r="A10" s="14" t="s">
        <v>14</v>
      </c>
      <c r="B10" s="14"/>
      <c r="C10" s="14"/>
      <c r="D10" s="14" t="s">
        <v>15</v>
      </c>
      <c r="E10" s="15">
        <v>1</v>
      </c>
      <c r="F10" s="16" t="s">
        <v>16</v>
      </c>
      <c r="G10" s="17">
        <v>44265.2</v>
      </c>
      <c r="H10" s="17">
        <f ca="1">ROUND(INDIRECT(ADDRESS(ROW()+(0), COLUMN()+(-3), 1))*INDIRECT(ADDRESS(ROW()+(0), COLUMN()+(-1), 1)), 2)</f>
        <v>44265.2</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23591.5</v>
      </c>
      <c r="H12" s="17">
        <f ca="1">ROUND(INDIRECT(ADDRESS(ROW()+(0), COLUMN()+(-3), 1))*INDIRECT(ADDRESS(ROW()+(0), COLUMN()+(-1), 1)), 2)</f>
        <v>23591.5</v>
      </c>
    </row>
    <row r="13" spans="1:8" ht="13.50" thickBot="1" customHeight="1">
      <c r="A13" s="14" t="s">
        <v>23</v>
      </c>
      <c r="B13" s="14"/>
      <c r="C13" s="14"/>
      <c r="D13" s="14" t="s">
        <v>24</v>
      </c>
      <c r="E13" s="15">
        <v>1</v>
      </c>
      <c r="F13" s="16" t="s">
        <v>25</v>
      </c>
      <c r="G13" s="17">
        <v>34284.5</v>
      </c>
      <c r="H13" s="17">
        <f ca="1">ROUND(INDIRECT(ADDRESS(ROW()+(0), COLUMN()+(-3), 1))*INDIRECT(ADDRESS(ROW()+(0), COLUMN()+(-1), 1)), 2)</f>
        <v>34284.5</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1.551</v>
      </c>
      <c r="F15" s="16" t="s">
        <v>31</v>
      </c>
      <c r="G15" s="17">
        <v>1610.98</v>
      </c>
      <c r="H15" s="17">
        <f ca="1">ROUND(INDIRECT(ADDRESS(ROW()+(0), COLUMN()+(-3), 1))*INDIRECT(ADDRESS(ROW()+(0), COLUMN()+(-1), 1)), 2)</f>
        <v>2498.63</v>
      </c>
    </row>
    <row r="16" spans="1:8" ht="13.50" thickBot="1" customHeight="1">
      <c r="A16" s="14" t="s">
        <v>32</v>
      </c>
      <c r="B16" s="14"/>
      <c r="C16" s="14"/>
      <c r="D16" s="18" t="s">
        <v>33</v>
      </c>
      <c r="E16" s="19">
        <v>0.776</v>
      </c>
      <c r="F16" s="20" t="s">
        <v>34</v>
      </c>
      <c r="G16" s="21">
        <v>1169.71</v>
      </c>
      <c r="H16" s="21">
        <f ca="1">ROUND(INDIRECT(ADDRESS(ROW()+(0), COLUMN()+(-3), 1))*INDIRECT(ADDRESS(ROW()+(0), COLUMN()+(-1), 1)), 2)</f>
        <v>907.69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182487</v>
      </c>
      <c r="H17" s="24">
        <f ca="1">ROUND(INDIRECT(ADDRESS(ROW()+(0), COLUMN()+(-3), 1))*INDIRECT(ADDRESS(ROW()+(0), COLUMN()+(-1), 1))/100, 2)</f>
        <v>7299.49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189787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