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<sst xmlns="http://schemas.openxmlformats.org/spreadsheetml/2006/main" count="39" uniqueCount="39">
  <si>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</si>
  <si>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</si>
  <si>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</si>
  <si>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</si>
  <si>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1" DN 25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</si>
  <si>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</si>
  <si>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</si>
  <si>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</si>
  <si>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</si>
  <si>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</si>
  <si>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</si>
  <si>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mt37svc010f</t>
  </si>
  <si>
    <t xml:space="preserve">Vanne à opercule en laiton fondu, à visser, de 1".</t>
  </si>
  <si>
    <t xml:space="preserve">U</t>
  </si>
  <si>
    <t xml:space="preserve">mt37www060d</t>
  </si>
  <si>
    <t xml:space="preserve">Clapet antipollution de laiton, avec tamis en acier inoxydable avec perforations de 0,4 mm de diamètre, avec filet de 1",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</si>
  <si>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</si>
  <si>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</si>
  <si>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</si>
  <si>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</si>
  <si>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mt37svr010c</t>
  </si>
  <si>
    <t xml:space="preserve">Clapet de non retour en laiton à visser de 1".</t>
  </si>
  <si>
    <t xml:space="preserve">U</t>
  </si>
  <si>
    <t xml:space="preserve">mt37cir010b</t>
  </si>
  <si>
    <t xml:space="preserve">Armoire en fibre de verre de 65x50x20 cm pour abriter un compteur individuel d'eau de 25 à 40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</si>
  <si>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</si>
  <si>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</si>
  <si>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</si>
  <si>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</si>
  <si>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</si>
  <si>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</si>
  <si>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</si>
  <si>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</si>
  <si>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</si>
  <si>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</si>
  <si>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</si>
  <si>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</si>
  <si>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6.166,85F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</si>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</sst>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7841.58</v>
      </c>
      <c r="H9" s="13">
        <f ca="1">ROUND(INDIRECT(ADDRESS(ROW()+(0), COLUMN()+(-3), 1))*INDIRECT(ADDRESS(ROW()+(0), COLUMN()+(-1), 1)), 2)</f>
        <v>15683.2</v>
      </c>
    </row>
    <row r="10" spans="1:8" ht="34.50" thickBot="1" customHeight="1">
      <c r="A10" s="14" t="s">
        <v>14</v>
      </c>
      <c r="B10" s="14"/>
      <c r="C10" s="14"/>
      <c r="D10" s="14" t="s">
        <v>15</v>
      </c>
      <c r="E10" s="15">
        <v>1</v>
      </c>
      <c r="F10" s="16" t="s">
        <v>16</v>
      </c>
      <c r="G10" s="17">
        <v>7826.65</v>
      </c>
      <c r="H10" s="17">
        <f ca="1">ROUND(INDIRECT(ADDRESS(ROW()+(0), COLUMN()+(-3), 1))*INDIRECT(ADDRESS(ROW()+(0), COLUMN()+(-1), 1)), 2)</f>
        <v>7826.65</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6934.14</v>
      </c>
      <c r="H12" s="17">
        <f ca="1">ROUND(INDIRECT(ADDRESS(ROW()+(0), COLUMN()+(-3), 1))*INDIRECT(ADDRESS(ROW()+(0), COLUMN()+(-1), 1)), 2)</f>
        <v>6934.14</v>
      </c>
    </row>
    <row r="13" spans="1:8" ht="24.00" thickBot="1" customHeight="1">
      <c r="A13" s="14" t="s">
        <v>23</v>
      </c>
      <c r="B13" s="14"/>
      <c r="C13" s="14"/>
      <c r="D13" s="14" t="s">
        <v>24</v>
      </c>
      <c r="E13" s="15">
        <v>1</v>
      </c>
      <c r="F13" s="16" t="s">
        <v>25</v>
      </c>
      <c r="G13" s="17">
        <v>76078.1</v>
      </c>
      <c r="H13" s="17">
        <f ca="1">ROUND(INDIRECT(ADDRESS(ROW()+(0), COLUMN()+(-3), 1))*INDIRECT(ADDRESS(ROW()+(0), COLUMN()+(-1), 1)), 2)</f>
        <v>76078.1</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1.241</v>
      </c>
      <c r="F15" s="16" t="s">
        <v>31</v>
      </c>
      <c r="G15" s="17">
        <v>1610.98</v>
      </c>
      <c r="H15" s="17">
        <f ca="1">ROUND(INDIRECT(ADDRESS(ROW()+(0), COLUMN()+(-3), 1))*INDIRECT(ADDRESS(ROW()+(0), COLUMN()+(-1), 1)), 2)</f>
        <v>1999.23</v>
      </c>
    </row>
    <row r="16" spans="1:8" ht="13.50" thickBot="1" customHeight="1">
      <c r="A16" s="14" t="s">
        <v>32</v>
      </c>
      <c r="B16" s="14"/>
      <c r="C16" s="14"/>
      <c r="D16" s="18" t="s">
        <v>33</v>
      </c>
      <c r="E16" s="19">
        <v>0.621</v>
      </c>
      <c r="F16" s="20" t="s">
        <v>34</v>
      </c>
      <c r="G16" s="21">
        <v>1169.71</v>
      </c>
      <c r="H16" s="21">
        <f ca="1">ROUND(INDIRECT(ADDRESS(ROW()+(0), COLUMN()+(-3), 1))*INDIRECT(ADDRESS(ROW()+(0), COLUMN()+(-1), 1)), 2)</f>
        <v>726.39</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118593</v>
      </c>
      <c r="H17" s="24">
        <f ca="1">ROUND(INDIRECT(ADDRESS(ROW()+(0), COLUMN()+(-3), 1))*INDIRECT(ADDRESS(ROW()+(0), COLUMN()+(-1), 1))/100, 2)</f>
        <v>4743.73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123337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