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<sst xmlns="http://schemas.openxmlformats.org/spreadsheetml/2006/main" count="39" uniqueCount="39">
  <si>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</si>
  <si>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TPC010</t>
  </si>
  <si>
    <t xml:space="preserve">U</t>
  </si>
  <si>
    <t xml:space="preserve">Pré-installation de compteur pour approvisionnement en eau potable.</t>
  </si>
  <si>
    <r>
      <rPr>
        <sz val="8.25"/>
        <color rgb="FF000000"/>
        <rFont val="Arial"/>
        <family val="2"/>
      </rPr>
      <t xml:space="preserve">Pré-installation de compteur général d'eau 3" DN 80 mm, mis en place dans armoire préfabriquée, connecté à la ramification d'arrivée et au tube d'alimentation, constituée de vanne d'arrivée à sphère en laiton nickelé; robinet de vérification; clapet antipollution; clapet de non retour en laiton et robinet après compteur à sphère en laiton nickelé. Comprend la serrure spéciale à ressort et les matériels et les produits complémentaires. Le prix ne comprend pas le compteur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</si>
  <si>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</si>
  <si>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</si>
  <si>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</si>
  <si>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</si>
  <si>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</si>
  <si>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</si>
  <si>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mt37sve010i</t>
  </si>
  <si>
    <t xml:space="preserve">Vanne à sphère en laiton nickelé à visser de 3".</t>
  </si>
  <si>
    <t xml:space="preserve">U</t>
  </si>
  <si>
    <t xml:space="preserve">mt37www060k</t>
  </si>
  <si>
    <t xml:space="preserve">Clapet antipollution de bronze, avec tamis en acier inoxydable avec perforations de 0,5 mm de diamètre, avec filet de 3", pour une pression maximale de travail de 16 bar et une température maximale de 110°C.</t>
  </si>
  <si>
    <t xml:space="preserve">U</t>
  </si>
  <si>
    <t xml:space="preserve">mt37sgl012c</t>
  </si>
  <si>
    <t xml:space="preserve">Robinet de vérification en laiton, à visser, de 1".</t>
  </si>
  <si>
    <t xml:space="preserve">U</t>
  </si>
  <si>
    <t xml:space="preserve">mt37svr010h</t>
  </si>
  <si>
    <t xml:space="preserve">Clapet de non retour en laiton à visser de 3".</t>
  </si>
  <si>
    <t xml:space="preserve">U</t>
  </si>
  <si>
    <t xml:space="preserve">mt37cir010d</t>
  </si>
  <si>
    <t xml:space="preserve">Armoire en fibre de verre de 100x70x40 cm pour abriter un compteur individuel d'eau de 80 à 100 mm, pourvu d'une serrure spéciale pour carré de manoeuvre.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</si>
  <si>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</si>
  <si>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</si>
  <si>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</si>
  <si>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</si>
  <si>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</si>
  <si>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</si>
  <si>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</si>
  <si>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</si>
  <si>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</si>
  <si>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</si>
  <si>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</si>
  <si>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</si>
  <si>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29.360,48F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</si>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</sst>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v>
      </c>
      <c r="F9" s="11" t="s">
        <v>13</v>
      </c>
      <c r="G9" s="13">
        <v>98128</v>
      </c>
      <c r="H9" s="13">
        <f ca="1">ROUND(INDIRECT(ADDRESS(ROW()+(0), COLUMN()+(-3), 1))*INDIRECT(ADDRESS(ROW()+(0), COLUMN()+(-1), 1)), 2)</f>
        <v>196256</v>
      </c>
    </row>
    <row r="10" spans="1:8" ht="34.50" thickBot="1" customHeight="1">
      <c r="A10" s="14" t="s">
        <v>14</v>
      </c>
      <c r="B10" s="14"/>
      <c r="C10" s="14"/>
      <c r="D10" s="14" t="s">
        <v>15</v>
      </c>
      <c r="E10" s="15">
        <v>1</v>
      </c>
      <c r="F10" s="16" t="s">
        <v>16</v>
      </c>
      <c r="G10" s="17">
        <v>84754.4</v>
      </c>
      <c r="H10" s="17">
        <f ca="1">ROUND(INDIRECT(ADDRESS(ROW()+(0), COLUMN()+(-3), 1))*INDIRECT(ADDRESS(ROW()+(0), COLUMN()+(-1), 1)), 2)</f>
        <v>84754.4</v>
      </c>
    </row>
    <row r="11" spans="1:8" ht="13.50" thickBot="1" customHeight="1">
      <c r="A11" s="14" t="s">
        <v>17</v>
      </c>
      <c r="B11" s="14"/>
      <c r="C11" s="14"/>
      <c r="D11" s="14" t="s">
        <v>18</v>
      </c>
      <c r="E11" s="15">
        <v>1</v>
      </c>
      <c r="F11" s="16" t="s">
        <v>19</v>
      </c>
      <c r="G11" s="17">
        <v>8144.18</v>
      </c>
      <c r="H11" s="17">
        <f ca="1">ROUND(INDIRECT(ADDRESS(ROW()+(0), COLUMN()+(-3), 1))*INDIRECT(ADDRESS(ROW()+(0), COLUMN()+(-1), 1)), 2)</f>
        <v>8144.18</v>
      </c>
    </row>
    <row r="12" spans="1:8" ht="13.50" thickBot="1" customHeight="1">
      <c r="A12" s="14" t="s">
        <v>20</v>
      </c>
      <c r="B12" s="14"/>
      <c r="C12" s="14"/>
      <c r="D12" s="14" t="s">
        <v>21</v>
      </c>
      <c r="E12" s="15">
        <v>1</v>
      </c>
      <c r="F12" s="16" t="s">
        <v>22</v>
      </c>
      <c r="G12" s="17">
        <v>65994.4</v>
      </c>
      <c r="H12" s="17">
        <f ca="1">ROUND(INDIRECT(ADDRESS(ROW()+(0), COLUMN()+(-3), 1))*INDIRECT(ADDRESS(ROW()+(0), COLUMN()+(-1), 1)), 2)</f>
        <v>65994.4</v>
      </c>
    </row>
    <row r="13" spans="1:8" ht="24.00" thickBot="1" customHeight="1">
      <c r="A13" s="14" t="s">
        <v>23</v>
      </c>
      <c r="B13" s="14"/>
      <c r="C13" s="14"/>
      <c r="D13" s="14" t="s">
        <v>24</v>
      </c>
      <c r="E13" s="15">
        <v>1</v>
      </c>
      <c r="F13" s="16" t="s">
        <v>25</v>
      </c>
      <c r="G13" s="17">
        <v>203733</v>
      </c>
      <c r="H13" s="17">
        <f ca="1">ROUND(INDIRECT(ADDRESS(ROW()+(0), COLUMN()+(-3), 1))*INDIRECT(ADDRESS(ROW()+(0), COLUMN()+(-1), 1)), 2)</f>
        <v>203733</v>
      </c>
    </row>
    <row r="14" spans="1:8" ht="13.50" thickBot="1" customHeight="1">
      <c r="A14" s="14" t="s">
        <v>26</v>
      </c>
      <c r="B14" s="14"/>
      <c r="C14" s="14"/>
      <c r="D14" s="14" t="s">
        <v>27</v>
      </c>
      <c r="E14" s="15">
        <v>1</v>
      </c>
      <c r="F14" s="16" t="s">
        <v>28</v>
      </c>
      <c r="G14" s="17">
        <v>1201.46</v>
      </c>
      <c r="H14" s="17">
        <f ca="1">ROUND(INDIRECT(ADDRESS(ROW()+(0), COLUMN()+(-3), 1))*INDIRECT(ADDRESS(ROW()+(0), COLUMN()+(-1), 1)), 2)</f>
        <v>1201.46</v>
      </c>
    </row>
    <row r="15" spans="1:8" ht="13.50" thickBot="1" customHeight="1">
      <c r="A15" s="14" t="s">
        <v>29</v>
      </c>
      <c r="B15" s="14"/>
      <c r="C15" s="14"/>
      <c r="D15" s="14" t="s">
        <v>30</v>
      </c>
      <c r="E15" s="15">
        <v>2.068</v>
      </c>
      <c r="F15" s="16" t="s">
        <v>31</v>
      </c>
      <c r="G15" s="17">
        <v>1610.98</v>
      </c>
      <c r="H15" s="17">
        <f ca="1">ROUND(INDIRECT(ADDRESS(ROW()+(0), COLUMN()+(-3), 1))*INDIRECT(ADDRESS(ROW()+(0), COLUMN()+(-1), 1)), 2)</f>
        <v>3331.51</v>
      </c>
    </row>
    <row r="16" spans="1:8" ht="13.50" thickBot="1" customHeight="1">
      <c r="A16" s="14" t="s">
        <v>32</v>
      </c>
      <c r="B16" s="14"/>
      <c r="C16" s="14"/>
      <c r="D16" s="18" t="s">
        <v>33</v>
      </c>
      <c r="E16" s="19">
        <v>1.034</v>
      </c>
      <c r="F16" s="20" t="s">
        <v>34</v>
      </c>
      <c r="G16" s="21">
        <v>1169.71</v>
      </c>
      <c r="H16" s="21">
        <f ca="1">ROUND(INDIRECT(ADDRESS(ROW()+(0), COLUMN()+(-3), 1))*INDIRECT(ADDRESS(ROW()+(0), COLUMN()+(-1), 1)), 2)</f>
        <v>1209.48</v>
      </c>
    </row>
    <row r="17" spans="1:8" ht="13.50" thickBot="1" customHeight="1">
      <c r="A17" s="18"/>
      <c r="B17" s="18"/>
      <c r="C17" s="18"/>
      <c r="D17" s="5" t="s">
        <v>35</v>
      </c>
      <c r="E17" s="22">
        <v>4</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564625</v>
      </c>
      <c r="H17" s="24">
        <f ca="1">ROUND(INDIRECT(ADDRESS(ROW()+(0), COLUMN()+(-3), 1))*INDIRECT(ADDRESS(ROW()+(0), COLUMN()+(-1), 1))/100, 2)</f>
        <v>22585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587210</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