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<sst xmlns="http://schemas.openxmlformats.org/spreadsheetml/2006/main" count="27" uniqueCount="27">
  <si>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</si>
  <si>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TNE050</t>
  </si>
  <si>
    <t xml:space="preserve">m</t>
  </si>
  <si>
    <t xml:space="preserve">Tuyauterie en polyéthylène réticulé (PE-X) avec barrière d'oxygène, "UPONOR".</t>
  </si>
  <si>
    <r>
      <rPr>
        <sz val="8.25"/>
        <color rgb="FF000000"/>
        <rFont val="Arial"/>
        <family val="2"/>
      </rPr>
      <t xml:space="preserve">Tuyauterie constituée de tube en polyéthylène réticulé (PE-Xa), de 5 couches selon la méthode UAX, avec barrière d'oxygène (EVOH) et couche de protection en polyéthylène (PE) modifié, de 16 mm de diamètre extérieur et 2 mm d'épaisseur, PN=6 atm, couleur blanche, modèle Comfort Pipe PLUS "UPONOR", fourni en rouleaux.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</si>
  <si>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</si>
  <si>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</si>
  <si>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</si>
  <si>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</si>
  <si>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</si>
  <si>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</si>
  <si>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mt37tpu413h</t>
  </si>
  <si>
    <t xml:space="preserve">Matériau auxiliaire pour montage et fixation à l'ouvrage des tuyaux en polyéthylène réticulé (PE-Xa) avec barrière d'oxygène (EVOH), modèle Comfort Pipe PLUS "UPONOR", de 16 mm de diamètre extérieur.</t>
  </si>
  <si>
    <t xml:space="preserve">U</t>
  </si>
  <si>
    <t xml:space="preserve">mt37tpu013hg</t>
  </si>
  <si>
    <t xml:space="preserve">Tube en polyéthylène réticulé (PE-Xa), de 5 couches selon la méthode UAX, avec barrière d'oxygène (EVOH) et couche de protection en polyéthylène (PE) modifié, de 16 mm de diamètre extérieur et 2 mm d'épaisseur, PN=6 atm, couleur blanche, modèle Comfort Pipe PLUS "UPONOR", fourni en rouleaux, selon NF EN ISO 15875-2,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</si>
  <si>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</si>
  <si>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</si>
  <si>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</si>
  <si>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</si>
  <si>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</si>
  <si>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</si>
  <si>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</si>
  <si>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</si>
  <si>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</si>
  <si>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132,05F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</si>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</sst>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132.94</v>
      </c>
      <c r="G9" s="13">
        <f ca="1">ROUND(INDIRECT(ADDRESS(ROW()+(0), COLUMN()+(-3), 1))*INDIRECT(ADDRESS(ROW()+(0), COLUMN()+(-1), 1)), 2)</f>
        <v>132.94</v>
      </c>
    </row>
    <row r="10" spans="1:7" ht="55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3456.54</v>
      </c>
      <c r="G10" s="17">
        <f ca="1">ROUND(INDIRECT(ADDRESS(ROW()+(0), COLUMN()+(-3), 1))*INDIRECT(ADDRESS(ROW()+(0), COLUMN()+(-1), 1)), 2)</f>
        <v>3456.54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0.039</v>
      </c>
      <c r="E11" s="16" t="s">
        <v>19</v>
      </c>
      <c r="F11" s="17">
        <v>1625.89</v>
      </c>
      <c r="G11" s="17">
        <f ca="1">ROUND(INDIRECT(ADDRESS(ROW()+(0), COLUMN()+(-3), 1))*INDIRECT(ADDRESS(ROW()+(0), COLUMN()+(-1), 1)), 2)</f>
        <v>63.41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0.039</v>
      </c>
      <c r="E12" s="20" t="s">
        <v>22</v>
      </c>
      <c r="F12" s="21">
        <v>1180.54</v>
      </c>
      <c r="G12" s="21">
        <f ca="1">ROUND(INDIRECT(ADDRESS(ROW()+(0), COLUMN()+(-3), 1))*INDIRECT(ADDRESS(ROW()+(0), COLUMN()+(-1), 1)), 2)</f>
        <v>46.04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3698.93</v>
      </c>
      <c r="G13" s="24">
        <f ca="1">ROUND(INDIRECT(ADDRESS(ROW()+(0), COLUMN()+(-3), 1))*INDIRECT(ADDRESS(ROW()+(0), COLUMN()+(-1), 1))/100, 2)</f>
        <v>73.98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3772.91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