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<sst xmlns="http://schemas.openxmlformats.org/spreadsheetml/2006/main" count="60" uniqueCount="60">
  <si>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</si>
  <si>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TKA020</t>
  </si>
  <si>
    <t xml:space="preserve">U</t>
  </si>
  <si>
    <t xml:space="preserve">Ascenseur pour personnes, pour trémie d'escalier de petites ou moyennes dimensions.</t>
  </si>
  <si>
    <r>
      <rPr>
        <sz val="8.25"/>
        <color rgb="FF000000"/>
        <rFont val="Arial"/>
        <family val="2"/>
      </rPr>
      <t xml:space="preserve">Ascenseur électrique sans salle de machines, avec technologie Gearless à fréquence variable de 1 m/s de vitesse, 4 arrêts, 320 kg de charge nominale, avec capacité pour 4 personnes, niveau basique de finition dans une cabine de 840x1050x2200 mm, manoeuvre universelle simple, portes intérieures automatiques en acier inoxydable et portes extérieures automatiques en acier à peindre de 700x2000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</si>
  <si>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</si>
  <si>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</si>
  <si>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</si>
  <si>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</si>
  <si>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</si>
  <si>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</si>
  <si>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mt39aec011a</t>
  </si>
  <si>
    <t xml:space="preserve">Cabine avec finition de qualité basique, de 850 mm de largeur, 1000 mm de profondeur et 2200 mm de hauteur, avec un éclairage permanent de 50 lux minimum, pour ascenseur électrique de personnes de 320 kg de charge nominale, avec capacité pour 4 personnes et 1 m/s de vitesse, y compris la porte de cabine coulissante automatique en acier à peindre.</t>
  </si>
  <si>
    <t xml:space="preserve">U</t>
  </si>
  <si>
    <t xml:space="preserve">mt39aea010b</t>
  </si>
  <si>
    <t xml:space="preserve">Amortisseurs de cuvette et contrepoids pour ascenseur électrique de personnes de 320 kg de charge nominale, avec capacité pour 4 personnes et 1 m/s de vitesse.</t>
  </si>
  <si>
    <t xml:space="preserve">U</t>
  </si>
  <si>
    <t xml:space="preserve">mt39aab010a</t>
  </si>
  <si>
    <t xml:space="preserve">Boutons d'étage avec finitions de qualité basique, pour ascenseur de personnes avec manoeuvre universelle simple.</t>
  </si>
  <si>
    <t xml:space="preserve">U</t>
  </si>
  <si>
    <t xml:space="preserve">mt39aab020a</t>
  </si>
  <si>
    <t xml:space="preserve">Boutons de cabine pour ascenseur de personnes avec finitions de qualité basique et manoeuvre universelle simple.</t>
  </si>
  <si>
    <t xml:space="preserve">U</t>
  </si>
  <si>
    <t xml:space="preserve">mt39aeg120a</t>
  </si>
  <si>
    <t xml:space="preserve">Groupe tracteur pour ascenseur électrique de personnes, sans salle des machines (fréquence variable), sans réducteur, avec technologie Gearless, de 320 kg de charge nominale, avec capacité pour 4 personnes et 1 m/s de vitesse.</t>
  </si>
  <si>
    <t xml:space="preserve">U</t>
  </si>
  <si>
    <t xml:space="preserve">mt39ael010b</t>
  </si>
  <si>
    <t xml:space="preserve">Limiteur de vitesse et parachutes pour ascenseur électrique de personnes de 320 kg de charge nominale, avec capacité pour 4 personnes et 1 m/s de vitesse.</t>
  </si>
  <si>
    <t xml:space="preserve">U</t>
  </si>
  <si>
    <t xml:space="preserve">mt39aem110a</t>
  </si>
  <si>
    <t xml:space="preserve">Tableau de manoeuvre, interrupteur et différentiels d'arrivée électrique, constituant un unique ensemble (pack), pour ascenseur électrique de personnes, sans salle des machines (fréquence variable), de 320 kg de charge nominale, avec capacité pour 4 personnes et 1 m/s de vitesse.</t>
  </si>
  <si>
    <t xml:space="preserve">U</t>
  </si>
  <si>
    <t xml:space="preserve">mt39aap010d</t>
  </si>
  <si>
    <t xml:space="preserve">Porte d'ascenseur de personnes d'accès au étages, avec ouverture automatique, d'acier avec impression à peindre, de 700x2000 mm. Vitrage homologué comme "Coupe-flammes" 30 minutes (E 30).</t>
  </si>
  <si>
    <t xml:space="preserve">U</t>
  </si>
  <si>
    <t xml:space="preserve">mt39aer110a</t>
  </si>
  <si>
    <t xml:space="preserve">Parcours des guides et des câbles de traction pour ascenseur électrique de personnes sans salle des machines (fréquence variable), de 320 kg de charge nominale, avec capacité pour 4 personnes et 1 m/s de vitesse.</t>
  </si>
  <si>
    <t xml:space="preserve">U</t>
  </si>
  <si>
    <t xml:space="preserve">mt39aes010b</t>
  </si>
  <si>
    <t xml:space="preserve">Sélecteur d'arrêts pour ascenseur électrique de personnes, 1 m/s de vitesse.</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</si>
  <si>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</si>
  <si>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</si>
  <si>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</si>
  <si>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</si>
  <si>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</si>
  <si>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</si>
  <si>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</si>
  <si>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mt39www030</t>
  </si>
  <si>
    <t xml:space="preserve">Installation d'une ligne téléphonique dans une cabine d'ascenseur.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</si>
  <si>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</si>
  <si>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</si>
  <si>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</si>
  <si>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</si>
  <si>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</si>
  <si>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</si>
  <si>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</si>
  <si>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</si>
  <si>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</si>
  <si>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7.900.047,02F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</si>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</sst>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78"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2.20926e+006</v>
      </c>
      <c r="G9" s="13">
        <f ca="1">ROUND(INDIRECT(ADDRESS(ROW()+(0), COLUMN()+(-3), 1))*INDIRECT(ADDRESS(ROW()+(0), COLUMN()+(-1), 1)), 2)</f>
        <v>2.20926e+006</v>
      </c>
    </row>
    <row r="10" spans="1:7" ht="24.00" thickBot="1" customHeight="1">
      <c r="A10" s="14" t="s">
        <v>14</v>
      </c>
      <c r="B10" s="14"/>
      <c r="C10" s="14" t="s">
        <v>15</v>
      </c>
      <c r="D10" s="15">
        <v>1</v>
      </c>
      <c r="E10" s="16" t="s">
        <v>16</v>
      </c>
      <c r="F10" s="17">
        <v>440925</v>
      </c>
      <c r="G10" s="17">
        <f ca="1">ROUND(INDIRECT(ADDRESS(ROW()+(0), COLUMN()+(-3), 1))*INDIRECT(ADDRESS(ROW()+(0), COLUMN()+(-1), 1)), 2)</f>
        <v>440925</v>
      </c>
    </row>
    <row r="11" spans="1:7" ht="24.00" thickBot="1" customHeight="1">
      <c r="A11" s="14" t="s">
        <v>17</v>
      </c>
      <c r="B11" s="14"/>
      <c r="C11" s="14" t="s">
        <v>18</v>
      </c>
      <c r="D11" s="15">
        <v>4</v>
      </c>
      <c r="E11" s="16" t="s">
        <v>19</v>
      </c>
      <c r="F11" s="17">
        <v>11556.2</v>
      </c>
      <c r="G11" s="17">
        <f ca="1">ROUND(INDIRECT(ADDRESS(ROW()+(0), COLUMN()+(-3), 1))*INDIRECT(ADDRESS(ROW()+(0), COLUMN()+(-1), 1)), 2)</f>
        <v>46224.6</v>
      </c>
    </row>
    <row r="12" spans="1:7" ht="24.00" thickBot="1" customHeight="1">
      <c r="A12" s="14" t="s">
        <v>20</v>
      </c>
      <c r="B12" s="14"/>
      <c r="C12" s="14" t="s">
        <v>21</v>
      </c>
      <c r="D12" s="15">
        <v>1</v>
      </c>
      <c r="E12" s="16" t="s">
        <v>22</v>
      </c>
      <c r="F12" s="17">
        <v>60816.5</v>
      </c>
      <c r="G12" s="17">
        <f ca="1">ROUND(INDIRECT(ADDRESS(ROW()+(0), COLUMN()+(-3), 1))*INDIRECT(ADDRESS(ROW()+(0), COLUMN()+(-1), 1)), 2)</f>
        <v>60816.5</v>
      </c>
    </row>
    <row r="13" spans="1:7" ht="34.50" thickBot="1" customHeight="1">
      <c r="A13" s="14" t="s">
        <v>23</v>
      </c>
      <c r="B13" s="14"/>
      <c r="C13" s="14" t="s">
        <v>24</v>
      </c>
      <c r="D13" s="15">
        <v>1</v>
      </c>
      <c r="E13" s="16" t="s">
        <v>25</v>
      </c>
      <c r="F13" s="17">
        <v>3.90428e+006</v>
      </c>
      <c r="G13" s="17">
        <f ca="1">ROUND(INDIRECT(ADDRESS(ROW()+(0), COLUMN()+(-3), 1))*INDIRECT(ADDRESS(ROW()+(0), COLUMN()+(-1), 1)), 2)</f>
        <v>3.90428e+006</v>
      </c>
    </row>
    <row r="14" spans="1:7" ht="24.00" thickBot="1" customHeight="1">
      <c r="A14" s="14" t="s">
        <v>26</v>
      </c>
      <c r="B14" s="14"/>
      <c r="C14" s="14" t="s">
        <v>27</v>
      </c>
      <c r="D14" s="15">
        <v>1</v>
      </c>
      <c r="E14" s="16" t="s">
        <v>28</v>
      </c>
      <c r="F14" s="17">
        <v>581663</v>
      </c>
      <c r="G14" s="17">
        <f ca="1">ROUND(INDIRECT(ADDRESS(ROW()+(0), COLUMN()+(-3), 1))*INDIRECT(ADDRESS(ROW()+(0), COLUMN()+(-1), 1)), 2)</f>
        <v>581663</v>
      </c>
    </row>
    <row r="15" spans="1:7" ht="45.00" thickBot="1" customHeight="1">
      <c r="A15" s="14" t="s">
        <v>29</v>
      </c>
      <c r="B15" s="14"/>
      <c r="C15" s="14" t="s">
        <v>30</v>
      </c>
      <c r="D15" s="15">
        <v>1</v>
      </c>
      <c r="E15" s="16" t="s">
        <v>31</v>
      </c>
      <c r="F15" s="17">
        <v>1.43225e+006</v>
      </c>
      <c r="G15" s="17">
        <f ca="1">ROUND(INDIRECT(ADDRESS(ROW()+(0), COLUMN()+(-3), 1))*INDIRECT(ADDRESS(ROW()+(0), COLUMN()+(-1), 1)), 2)</f>
        <v>1.43225e+006</v>
      </c>
    </row>
    <row r="16" spans="1:7" ht="34.50" thickBot="1" customHeight="1">
      <c r="A16" s="14" t="s">
        <v>32</v>
      </c>
      <c r="B16" s="14"/>
      <c r="C16" s="14" t="s">
        <v>33</v>
      </c>
      <c r="D16" s="15">
        <v>4</v>
      </c>
      <c r="E16" s="16" t="s">
        <v>34</v>
      </c>
      <c r="F16" s="17">
        <v>278754</v>
      </c>
      <c r="G16" s="17">
        <f ca="1">ROUND(INDIRECT(ADDRESS(ROW()+(0), COLUMN()+(-3), 1))*INDIRECT(ADDRESS(ROW()+(0), COLUMN()+(-1), 1)), 2)</f>
        <v>1.11502e+006</v>
      </c>
    </row>
    <row r="17" spans="1:7" ht="34.50" thickBot="1" customHeight="1">
      <c r="A17" s="14" t="s">
        <v>35</v>
      </c>
      <c r="B17" s="14"/>
      <c r="C17" s="14" t="s">
        <v>36</v>
      </c>
      <c r="D17" s="15">
        <v>1</v>
      </c>
      <c r="E17" s="16" t="s">
        <v>37</v>
      </c>
      <c r="F17" s="17">
        <v>1.70746e+006</v>
      </c>
      <c r="G17" s="17">
        <f ca="1">ROUND(INDIRECT(ADDRESS(ROW()+(0), COLUMN()+(-3), 1))*INDIRECT(ADDRESS(ROW()+(0), COLUMN()+(-1), 1)), 2)</f>
        <v>1.70746e+006</v>
      </c>
    </row>
    <row r="18" spans="1:7" ht="13.50" thickBot="1" customHeight="1">
      <c r="A18" s="14" t="s">
        <v>38</v>
      </c>
      <c r="B18" s="14"/>
      <c r="C18" s="14" t="s">
        <v>39</v>
      </c>
      <c r="D18" s="15">
        <v>4</v>
      </c>
      <c r="E18" s="16" t="s">
        <v>40</v>
      </c>
      <c r="F18" s="17">
        <v>54734.9</v>
      </c>
      <c r="G18" s="17">
        <f ca="1">ROUND(INDIRECT(ADDRESS(ROW()+(0), COLUMN()+(-3), 1))*INDIRECT(ADDRESS(ROW()+(0), COLUMN()+(-1), 1)), 2)</f>
        <v>218939</v>
      </c>
    </row>
    <row r="19" spans="1:7" ht="13.50" thickBot="1" customHeight="1">
      <c r="A19" s="14" t="s">
        <v>41</v>
      </c>
      <c r="B19" s="14"/>
      <c r="C19" s="14" t="s">
        <v>42</v>
      </c>
      <c r="D19" s="15">
        <v>4</v>
      </c>
      <c r="E19" s="16" t="s">
        <v>43</v>
      </c>
      <c r="F19" s="17">
        <v>3565.82</v>
      </c>
      <c r="G19" s="17">
        <f ca="1">ROUND(INDIRECT(ADDRESS(ROW()+(0), COLUMN()+(-3), 1))*INDIRECT(ADDRESS(ROW()+(0), COLUMN()+(-1), 1)), 2)</f>
        <v>14263.3</v>
      </c>
    </row>
    <row r="20" spans="1:7" ht="13.50" thickBot="1" customHeight="1">
      <c r="A20" s="14" t="s">
        <v>44</v>
      </c>
      <c r="B20" s="14"/>
      <c r="C20" s="14" t="s">
        <v>45</v>
      </c>
      <c r="D20" s="15">
        <v>1</v>
      </c>
      <c r="E20" s="16" t="s">
        <v>46</v>
      </c>
      <c r="F20" s="17">
        <v>35658.2</v>
      </c>
      <c r="G20" s="17">
        <f ca="1">ROUND(INDIRECT(ADDRESS(ROW()+(0), COLUMN()+(-3), 1))*INDIRECT(ADDRESS(ROW()+(0), COLUMN()+(-1), 1)), 2)</f>
        <v>35658.2</v>
      </c>
    </row>
    <row r="21" spans="1:7" ht="13.50" thickBot="1" customHeight="1">
      <c r="A21" s="14" t="s">
        <v>47</v>
      </c>
      <c r="B21" s="14"/>
      <c r="C21" s="14" t="s">
        <v>48</v>
      </c>
      <c r="D21" s="15">
        <v>1</v>
      </c>
      <c r="E21" s="16" t="s">
        <v>49</v>
      </c>
      <c r="F21" s="17">
        <v>106743</v>
      </c>
      <c r="G21" s="17">
        <f ca="1">ROUND(INDIRECT(ADDRESS(ROW()+(0), COLUMN()+(-3), 1))*INDIRECT(ADDRESS(ROW()+(0), COLUMN()+(-1), 1)), 2)</f>
        <v>106743</v>
      </c>
    </row>
    <row r="22" spans="1:7" ht="13.50" thickBot="1" customHeight="1">
      <c r="A22" s="14" t="s">
        <v>50</v>
      </c>
      <c r="B22" s="14"/>
      <c r="C22" s="14" t="s">
        <v>51</v>
      </c>
      <c r="D22" s="15">
        <v>81.343</v>
      </c>
      <c r="E22" s="16" t="s">
        <v>52</v>
      </c>
      <c r="F22" s="17">
        <v>1625.89</v>
      </c>
      <c r="G22" s="17">
        <f ca="1">ROUND(INDIRECT(ADDRESS(ROW()+(0), COLUMN()+(-3), 1))*INDIRECT(ADDRESS(ROW()+(0), COLUMN()+(-1), 1)), 2)</f>
        <v>132255</v>
      </c>
    </row>
    <row r="23" spans="1:7" ht="13.50" thickBot="1" customHeight="1">
      <c r="A23" s="14" t="s">
        <v>53</v>
      </c>
      <c r="B23" s="14"/>
      <c r="C23" s="18" t="s">
        <v>54</v>
      </c>
      <c r="D23" s="19">
        <v>81.343</v>
      </c>
      <c r="E23" s="20" t="s">
        <v>55</v>
      </c>
      <c r="F23" s="21">
        <v>1180.54</v>
      </c>
      <c r="G23" s="21">
        <f ca="1">ROUND(INDIRECT(ADDRESS(ROW()+(0), COLUMN()+(-3), 1))*INDIRECT(ADDRESS(ROW()+(0), COLUMN()+(-1), 1)), 2)</f>
        <v>96028.7</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1.21018e+007</v>
      </c>
      <c r="G24" s="24">
        <f ca="1">ROUND(INDIRECT(ADDRESS(ROW()+(0), COLUMN()+(-3), 1))*INDIRECT(ADDRESS(ROW()+(0), COLUMN()+(-1), 1))/100, 2)</f>
        <v>242036</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1.23438e+007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