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<sst xmlns="http://schemas.openxmlformats.org/spreadsheetml/2006/main" count="39" uniqueCount="39">
  <si>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</si>
  <si>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TIF010</t>
  </si>
  <si>
    <t xml:space="preserve">U</t>
  </si>
  <si>
    <t xml:space="preserve">Poste de contrôle d'un réseau de sprinklers.</t>
  </si>
  <si>
    <r>
      <rPr>
        <sz val="8.25"/>
        <color rgb="FF000000"/>
        <rFont val="Arial"/>
        <family val="2"/>
      </rPr>
      <t xml:space="preserve">Poste de contrôle de sprinkler avec agissement électrique, de 2 1/2" DN 65 mm de diamètre, assemblage bride et bride, constitué de vanne déluge et trim type D en acier galvanisé avec clapet de non retour, pour système de risque spécial avec action préalable de verrouillage double. Comprend la vanne à opercule à obturateur ascendant et la fermeture élastique, le compresseur monophasé de 247 l/min de débit et le réservoir de capacité 100 litres, l'alarme hydraulique avec moteur à eau et gong, les accessoires et les pièces spéciales pour la connexion au réseau de distribution d'eau.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</si>
  <si>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</si>
  <si>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</si>
  <si>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</si>
  <si>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</si>
  <si>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</si>
  <si>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</si>
  <si>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mt41pcr040a</t>
  </si>
  <si>
    <t xml:space="preserve">Poste de contrôle de sprinkler avec agissement électrique, de 2 1/2" DN 65 mm de diamètre, assemblage bride et bride, constitué de vanne déluge et trim type D en acier galvanisé avec clapet de non retour.</t>
  </si>
  <si>
    <t xml:space="preserve">U</t>
  </si>
  <si>
    <t xml:space="preserve">mt41svc010a</t>
  </si>
  <si>
    <t xml:space="preserve">Vanne à opercule à obturateur ascendant et fermeture élastique, assemblage avec brides, de 2 1/2" de diamètre, PN=10 bar, constituée de corps, disque en cale et volant de fonte ductile et obturateur d'acier inoxydable.</t>
  </si>
  <si>
    <t xml:space="preserve">U</t>
  </si>
  <si>
    <t xml:space="preserve">mt41pcr041a</t>
  </si>
  <si>
    <t xml:space="preserve">Accessoires pour la maintenance de l'air, pour compresseur.</t>
  </si>
  <si>
    <t xml:space="preserve">U</t>
  </si>
  <si>
    <t xml:space="preserve">mt41pcr024k</t>
  </si>
  <si>
    <t xml:space="preserve">Compresseur à courroie avec poignée et roues, de 1100x450x770 mm, 247 l/min de débit, réservoir de capacité 100 litres, 10 bar de pression maximale, 1,5 kW de puissance, pour alimentation monophasée à 230 V et 50 Hz de fréquence.</t>
  </si>
  <si>
    <t xml:space="preserve">U</t>
  </si>
  <si>
    <t xml:space="preserve">mt41pcr100a</t>
  </si>
  <si>
    <t xml:space="preserve">Alarme hydraulique, avec moteur à eau et gong en alliage d'aluminium.</t>
  </si>
  <si>
    <t xml:space="preserve">U</t>
  </si>
  <si>
    <t xml:space="preserve">mt41pcr300f</t>
  </si>
  <si>
    <t xml:space="preserve">Accessoires et pièces spéciales pour la connexion d'un poste de contrôle de sprinklers au réseau de distribution d'eau.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</si>
  <si>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</si>
  <si>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</si>
  <si>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</si>
  <si>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</si>
  <si>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</si>
  <si>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</si>
  <si>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</si>
  <si>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</si>
  <si>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</si>
  <si>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2.949.022,82F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</si>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</sst>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75.82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4.07007e+006</v>
      </c>
      <c r="G9" s="13">
        <f ca="1">ROUND(INDIRECT(ADDRESS(ROW()+(0), COLUMN()+(-3), 1))*INDIRECT(ADDRESS(ROW()+(0), COLUMN()+(-1), 1)), 2)</f>
        <v>4.07007e+006</v>
      </c>
    </row>
    <row r="10" spans="1:7" ht="34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212638</v>
      </c>
      <c r="G10" s="17">
        <f ca="1">ROUND(INDIRECT(ADDRESS(ROW()+(0), COLUMN()+(-3), 1))*INDIRECT(ADDRESS(ROW()+(0), COLUMN()+(-1), 1)), 2)</f>
        <v>212638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433256</v>
      </c>
      <c r="G11" s="17">
        <f ca="1">ROUND(INDIRECT(ADDRESS(ROW()+(0), COLUMN()+(-3), 1))*INDIRECT(ADDRESS(ROW()+(0), COLUMN()+(-1), 1)), 2)</f>
        <v>433256</v>
      </c>
    </row>
    <row r="12" spans="1:7" ht="34.5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1.00335e+006</v>
      </c>
      <c r="G12" s="17">
        <f ca="1">ROUND(INDIRECT(ADDRESS(ROW()+(0), COLUMN()+(-3), 1))*INDIRECT(ADDRESS(ROW()+(0), COLUMN()+(-1), 1)), 2)</f>
        <v>1.00335e+006</v>
      </c>
    </row>
    <row r="13" spans="1:7" ht="13.50" thickBot="1" customHeight="1">
      <c r="A13" s="14" t="s">
        <v>23</v>
      </c>
      <c r="B13" s="14"/>
      <c r="C13" s="14" t="s">
        <v>24</v>
      </c>
      <c r="D13" s="15">
        <v>1</v>
      </c>
      <c r="E13" s="16" t="s">
        <v>25</v>
      </c>
      <c r="F13" s="17">
        <v>301066</v>
      </c>
      <c r="G13" s="17">
        <f ca="1">ROUND(INDIRECT(ADDRESS(ROW()+(0), COLUMN()+(-3), 1))*INDIRECT(ADDRESS(ROW()+(0), COLUMN()+(-1), 1)), 2)</f>
        <v>301066</v>
      </c>
    </row>
    <row r="14" spans="1:7" ht="24.00" thickBot="1" customHeight="1">
      <c r="A14" s="14" t="s">
        <v>26</v>
      </c>
      <c r="B14" s="14"/>
      <c r="C14" s="14" t="s">
        <v>27</v>
      </c>
      <c r="D14" s="15">
        <v>1</v>
      </c>
      <c r="E14" s="16" t="s">
        <v>28</v>
      </c>
      <c r="F14" s="17">
        <v>23263</v>
      </c>
      <c r="G14" s="17">
        <f ca="1">ROUND(INDIRECT(ADDRESS(ROW()+(0), COLUMN()+(-3), 1))*INDIRECT(ADDRESS(ROW()+(0), COLUMN()+(-1), 1)), 2)</f>
        <v>23263</v>
      </c>
    </row>
    <row r="15" spans="1:7" ht="13.50" thickBot="1" customHeight="1">
      <c r="A15" s="14" t="s">
        <v>29</v>
      </c>
      <c r="B15" s="14"/>
      <c r="C15" s="14" t="s">
        <v>30</v>
      </c>
      <c r="D15" s="15">
        <v>38.782</v>
      </c>
      <c r="E15" s="16" t="s">
        <v>31</v>
      </c>
      <c r="F15" s="17">
        <v>1610.98</v>
      </c>
      <c r="G15" s="17">
        <f ca="1">ROUND(INDIRECT(ADDRESS(ROW()+(0), COLUMN()+(-3), 1))*INDIRECT(ADDRESS(ROW()+(0), COLUMN()+(-1), 1)), 2)</f>
        <v>62477</v>
      </c>
    </row>
    <row r="16" spans="1:7" ht="13.50" thickBot="1" customHeight="1">
      <c r="A16" s="14" t="s">
        <v>32</v>
      </c>
      <c r="B16" s="14"/>
      <c r="C16" s="18" t="s">
        <v>33</v>
      </c>
      <c r="D16" s="19">
        <v>38.782</v>
      </c>
      <c r="E16" s="20" t="s">
        <v>34</v>
      </c>
      <c r="F16" s="21">
        <v>1169.71</v>
      </c>
      <c r="G16" s="21">
        <f ca="1">ROUND(INDIRECT(ADDRESS(ROW()+(0), COLUMN()+(-3), 1))*INDIRECT(ADDRESS(ROW()+(0), COLUMN()+(-1), 1)), 2)</f>
        <v>45363.7</v>
      </c>
    </row>
    <row r="17" spans="1:7" ht="13.50" thickBot="1" customHeight="1">
      <c r="A17" s="18"/>
      <c r="B17" s="18"/>
      <c r="C17" s="5" t="s">
        <v>35</v>
      </c>
      <c r="D17" s="22">
        <v>2</v>
      </c>
      <c r="E17" s="23" t="s">
        <v>36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6.15149e+006</v>
      </c>
      <c r="G17" s="24">
        <f ca="1">ROUND(INDIRECT(ADDRESS(ROW()+(0), COLUMN()+(-3), 1))*INDIRECT(ADDRESS(ROW()+(0), COLUMN()+(-1), 1))/100, 2)</f>
        <v>123030</v>
      </c>
    </row>
    <row r="18" spans="1:7" ht="13.50" thickBot="1" customHeight="1">
      <c r="A18" s="25" t="s">
        <v>37</v>
      </c>
      <c r="B18" s="25"/>
      <c r="C18" s="26"/>
      <c r="D18" s="26"/>
      <c r="E18" s="27"/>
      <c r="F18" s="25" t="s">
        <v>38</v>
      </c>
      <c r="G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6.27452e+006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147638" right="0.147638" top="0.206693" bottom="0.206693" header="0.0" footer="0.0"/>
  <pageSetup paperSize="9" orientation="portrait"/>
  <rowBreaks count="0" manualBreakCount="0">
    </rowBreaks>
</worksheet>
</file>