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<sst xmlns="http://schemas.openxmlformats.org/spreadsheetml/2006/main" count="36" uniqueCount="36">
  <si>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</si>
  <si>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</si>
  <si>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</si>
  <si>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</si>
  <si>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sprinkler, de 2 1/2" DN 65 mm de diamètre, assemblage filetée, constitué de clapet de non retour et alarme et trim en acier galvanisé, pour système de tuyauterie sèche. Comprend le compresseur monophasé de 247 l/min de débit et le réservoir de capacité 50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</si>
  <si>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</si>
  <si>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</si>
  <si>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</si>
  <si>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</si>
  <si>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</si>
  <si>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</si>
  <si>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mt41pcr020a</t>
  </si>
  <si>
    <t xml:space="preserve">Poste de contrôle de sprinkler, de 2 1/2" DN 65 mm de diamètre, assemblage filetée, constitué de clapet de non retour et alarme et trim en acier galvanisé.</t>
  </si>
  <si>
    <t xml:space="preserve">U</t>
  </si>
  <si>
    <t xml:space="preserve">mt41pcr023a</t>
  </si>
  <si>
    <t xml:space="preserve">Accessoires pour la maintenance de l'air, avec vanne de décharge.</t>
  </si>
  <si>
    <t xml:space="preserve">U</t>
  </si>
  <si>
    <t xml:space="preserve">mt41pcr024f</t>
  </si>
  <si>
    <t xml:space="preserve">Compresseur à courroie avec poignée et roues, de 865x370x690 mm, 247 l/min de débit, réservoir de capacité 50 litres, 10 bar de pression maximale, 1,5 kW de puissance, pour alimentation monophasée à 230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</si>
  <si>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</si>
  <si>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</si>
  <si>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</si>
  <si>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</si>
  <si>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mt41pcr300a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</si>
  <si>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</si>
  <si>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</si>
  <si>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</si>
  <si>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</si>
  <si>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</si>
  <si>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</si>
  <si>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</si>
  <si>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</si>
  <si>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</si>
  <si>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</si>
  <si>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1.758.230,12F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</si>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</sst>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1.93562e+006</v>
      </c>
      <c r="G9" s="13">
        <f ca="1">ROUND(INDIRECT(ADDRESS(ROW()+(0), COLUMN()+(-3), 1))*INDIRECT(ADDRESS(ROW()+(0), COLUMN()+(-1), 1)), 2)</f>
        <v>1.93562e+006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391709</v>
      </c>
      <c r="G10" s="17">
        <f ca="1">ROUND(INDIRECT(ADDRESS(ROW()+(0), COLUMN()+(-3), 1))*INDIRECT(ADDRESS(ROW()+(0), COLUMN()+(-1), 1)), 2)</f>
        <v>391709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938195</v>
      </c>
      <c r="G11" s="17">
        <f ca="1">ROUND(INDIRECT(ADDRESS(ROW()+(0), COLUMN()+(-3), 1))*INDIRECT(ADDRESS(ROW()+(0), COLUMN()+(-1), 1)), 2)</f>
        <v>938195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301066</v>
      </c>
      <c r="G12" s="17">
        <f ca="1">ROUND(INDIRECT(ADDRESS(ROW()+(0), COLUMN()+(-3), 1))*INDIRECT(ADDRESS(ROW()+(0), COLUMN()+(-1), 1)), 2)</f>
        <v>301066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29078.8</v>
      </c>
      <c r="G13" s="17">
        <f ca="1">ROUND(INDIRECT(ADDRESS(ROW()+(0), COLUMN()+(-3), 1))*INDIRECT(ADDRESS(ROW()+(0), COLUMN()+(-1), 1)), 2)</f>
        <v>29078.8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25.854</v>
      </c>
      <c r="E14" s="16" t="s">
        <v>28</v>
      </c>
      <c r="F14" s="17">
        <v>1610.98</v>
      </c>
      <c r="G14" s="17">
        <f ca="1">ROUND(INDIRECT(ADDRESS(ROW()+(0), COLUMN()+(-3), 1))*INDIRECT(ADDRESS(ROW()+(0), COLUMN()+(-1), 1)), 2)</f>
        <v>41650.3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25.854</v>
      </c>
      <c r="E15" s="20" t="s">
        <v>31</v>
      </c>
      <c r="F15" s="21">
        <v>1169.71</v>
      </c>
      <c r="G15" s="21">
        <f ca="1">ROUND(INDIRECT(ADDRESS(ROW()+(0), COLUMN()+(-3), 1))*INDIRECT(ADDRESS(ROW()+(0), COLUMN()+(-1), 1)), 2)</f>
        <v>30241.7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3.66756e+006</v>
      </c>
      <c r="G16" s="24">
        <f ca="1">ROUND(INDIRECT(ADDRESS(ROW()+(0), COLUMN()+(-3), 1))*INDIRECT(ADDRESS(ROW()+(0), COLUMN()+(-1), 1))/100, 2)</f>
        <v>73351.3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3.74092e+006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