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<sst xmlns="http://schemas.openxmlformats.org/spreadsheetml/2006/main" count="39" uniqueCount="39">
  <si>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</si>
  <si>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TGI050</t>
  </si>
  <si>
    <t xml:space="preserve">U</t>
  </si>
  <si>
    <t xml:space="preserve">Collecteur.</t>
  </si>
  <si>
    <r>
      <rPr>
        <sz val="8.25"/>
        <color rgb="FF000000"/>
        <rFont val="Arial"/>
        <family val="2"/>
      </rPr>
      <t xml:space="preserve">Collecteur en cuivre, avec entrée de 3/4" de diamètre et cinq dérivations de 3/4" de diamètre, pour union vissée, manomètre en acier inoxydable et vanne à sphère en laiton avec commande papillon. Comprend la prise de terre, les éléments de montage et les autres accessoires nécessaires à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</si>
  <si>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</si>
  <si>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</si>
  <si>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</si>
  <si>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</si>
  <si>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</si>
  <si>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</si>
  <si>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mt43acc010f</t>
  </si>
  <si>
    <t xml:space="preserve">Collecteur en cuivre, avec entrée de 3/4" de diamètre et cinq dérivations de 3/4" de diamètre, pour union vissée.</t>
  </si>
  <si>
    <t xml:space="preserve">U</t>
  </si>
  <si>
    <t xml:space="preserve">mt43acc020</t>
  </si>
  <si>
    <t xml:space="preserve">Manomètre en acier inoxydable pour une pression de 0 à 600 mbar, de 100 mm de diamètre, filet de connexion de 1/2" et précision du 0,5%.</t>
  </si>
  <si>
    <t xml:space="preserve">U</t>
  </si>
  <si>
    <t xml:space="preserve">mt43acv060a</t>
  </si>
  <si>
    <t xml:space="preserve">Vanne à sphère en laiton avec commande papillon, avec filet cylindrique GAS femelle-mâle de 1/2" de diamètre, PN=5 bar, selon NF EN 331.</t>
  </si>
  <si>
    <t xml:space="preserve">U</t>
  </si>
  <si>
    <t xml:space="preserve">mt35ttc010e</t>
  </si>
  <si>
    <t xml:space="preserve">Conducteur de cuivre nu, de 25 mm².</t>
  </si>
  <si>
    <t xml:space="preserve">m</t>
  </si>
  <si>
    <t xml:space="preserve">mt35ttc030</t>
  </si>
  <si>
    <t xml:space="preserve">Collier en laiton.</t>
  </si>
  <si>
    <t xml:space="preserve">U</t>
  </si>
  <si>
    <t xml:space="preserve">mt35tte010b</t>
  </si>
  <si>
    <t xml:space="preserve">Électrode pour réseau de prise de terre cuivré avec 300 µm, fabriqué en acier, de 15 mm de diamètre et de 2 m de longueur.</t>
  </si>
  <si>
    <t xml:space="preserve">U</t>
  </si>
  <si>
    <t xml:space="preserve">mo010</t>
  </si>
  <si>
    <t xml:space="preserve">Compagnon professionnel III/CP2 installateur de gaz.</t>
  </si>
  <si>
    <t xml:space="preserve">h</t>
  </si>
  <si>
    <t xml:space="preserve">mo109</t>
  </si>
  <si>
    <t xml:space="preserve">Ouvrier professionnel II/OP installateur de gaz.</t>
  </si>
  <si>
    <t xml:space="preserve">h</t>
  </si>
  <si>
    <t xml:space="preserve">Frais de chantier des unités d'ouvrage</t>
  </si>
  <si>
    <t xml:space="preserve">%</t>
  </si>
  <si>
    <t xml:space="preserve">Coût d'entretien décennal: 14.328,43F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</si>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</sst>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7.01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81630.1</v>
      </c>
      <c r="G9" s="13">
        <f ca="1">ROUND(INDIRECT(ADDRESS(ROW()+(0), COLUMN()+(-3), 1))*INDIRECT(ADDRESS(ROW()+(0), COLUMN()+(-1), 1)), 2)</f>
        <v>81630.1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81384</v>
      </c>
      <c r="G10" s="17">
        <f ca="1">ROUND(INDIRECT(ADDRESS(ROW()+(0), COLUMN()+(-3), 1))*INDIRECT(ADDRESS(ROW()+(0), COLUMN()+(-1), 1)), 2)</f>
        <v>81384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10842.3</v>
      </c>
      <c r="G11" s="17">
        <f ca="1">ROUND(INDIRECT(ADDRESS(ROW()+(0), COLUMN()+(-3), 1))*INDIRECT(ADDRESS(ROW()+(0), COLUMN()+(-1), 1)), 2)</f>
        <v>10842.3</v>
      </c>
    </row>
    <row r="12" spans="1:7" ht="13.50" thickBot="1" customHeight="1">
      <c r="A12" s="14" t="s">
        <v>20</v>
      </c>
      <c r="B12" s="14"/>
      <c r="C12" s="14" t="s">
        <v>21</v>
      </c>
      <c r="D12" s="15">
        <v>2</v>
      </c>
      <c r="E12" s="16" t="s">
        <v>22</v>
      </c>
      <c r="F12" s="17">
        <v>4302.39</v>
      </c>
      <c r="G12" s="17">
        <f ca="1">ROUND(INDIRECT(ADDRESS(ROW()+(0), COLUMN()+(-3), 1))*INDIRECT(ADDRESS(ROW()+(0), COLUMN()+(-1), 1)), 2)</f>
        <v>8604.78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1204.67</v>
      </c>
      <c r="G13" s="17">
        <f ca="1">ROUND(INDIRECT(ADDRESS(ROW()+(0), COLUMN()+(-3), 1))*INDIRECT(ADDRESS(ROW()+(0), COLUMN()+(-1), 1)), 2)</f>
        <v>1204.67</v>
      </c>
    </row>
    <row r="14" spans="1:7" ht="24.00" thickBot="1" customHeight="1">
      <c r="A14" s="14" t="s">
        <v>26</v>
      </c>
      <c r="B14" s="14"/>
      <c r="C14" s="14" t="s">
        <v>27</v>
      </c>
      <c r="D14" s="15">
        <v>1</v>
      </c>
      <c r="E14" s="16" t="s">
        <v>28</v>
      </c>
      <c r="F14" s="17">
        <v>15488.6</v>
      </c>
      <c r="G14" s="17">
        <f ca="1">ROUND(INDIRECT(ADDRESS(ROW()+(0), COLUMN()+(-3), 1))*INDIRECT(ADDRESS(ROW()+(0), COLUMN()+(-1), 1)), 2)</f>
        <v>15488.6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0.543</v>
      </c>
      <c r="E15" s="16" t="s">
        <v>31</v>
      </c>
      <c r="F15" s="17">
        <v>1625.89</v>
      </c>
      <c r="G15" s="17">
        <f ca="1">ROUND(INDIRECT(ADDRESS(ROW()+(0), COLUMN()+(-3), 1))*INDIRECT(ADDRESS(ROW()+(0), COLUMN()+(-1), 1)), 2)</f>
        <v>882.86</v>
      </c>
    </row>
    <row r="16" spans="1:7" ht="13.50" thickBot="1" customHeight="1">
      <c r="A16" s="14" t="s">
        <v>32</v>
      </c>
      <c r="B16" s="14"/>
      <c r="C16" s="18" t="s">
        <v>33</v>
      </c>
      <c r="D16" s="19">
        <v>0.543</v>
      </c>
      <c r="E16" s="20" t="s">
        <v>34</v>
      </c>
      <c r="F16" s="21">
        <v>1180.54</v>
      </c>
      <c r="G16" s="21">
        <f ca="1">ROUND(INDIRECT(ADDRESS(ROW()+(0), COLUMN()+(-3), 1))*INDIRECT(ADDRESS(ROW()+(0), COLUMN()+(-1), 1)), 2)</f>
        <v>641.03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200678</v>
      </c>
      <c r="G17" s="24">
        <f ca="1">ROUND(INDIRECT(ADDRESS(ROW()+(0), COLUMN()+(-3), 1))*INDIRECT(ADDRESS(ROW()+(0), COLUMN()+(-1), 1))/100, 2)</f>
        <v>4013.57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204692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