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<sst xmlns="http://schemas.openxmlformats.org/spreadsheetml/2006/main" count="39" uniqueCount="39">
  <si>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</si>
  <si>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</si>
  <si>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</si>
  <si>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</si>
  <si>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quatre dérivations de 1/2" de diamètre, pour union vissée, manomètre en acier inoxydable et vanne à sphère en laiton avec commande papillon. Comprend la prise de terre,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</si>
  <si>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</si>
  <si>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</si>
  <si>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</si>
  <si>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</si>
  <si>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</si>
  <si>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</si>
  <si>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mt43acc010c</t>
  </si>
  <si>
    <t xml:space="preserve">Collecteur en cuivre, avec entrée de 3/4" de diamètre et quatre dérivations de 1/2"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</si>
  <si>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</si>
  <si>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</si>
  <si>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</si>
  <si>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</si>
  <si>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mt43acv060a</t>
  </si>
  <si>
    <t xml:space="preserve">Vanne à sphère en laiton avec commande papillon, avec filet cylindrique GAS femelle-mâle de 1/2" de diamètre, PN=5 bar, selon NF EN 331.</t>
  </si>
  <si>
    <t xml:space="preserve">U</t>
  </si>
  <si>
    <t xml:space="preserve">mt35ttc010e</t>
  </si>
  <si>
    <t xml:space="preserve">Conducteur de cuivre nu, de 25 mm².</t>
  </si>
  <si>
    <t xml:space="preserve">m</t>
  </si>
  <si>
    <t xml:space="preserve">mt35ttc030</t>
  </si>
  <si>
    <t xml:space="preserve">Collier en laiton.</t>
  </si>
  <si>
    <t xml:space="preserve">U</t>
  </si>
  <si>
    <t xml:space="preserve">mt35tte010b</t>
  </si>
  <si>
    <t xml:space="preserve">Électrode pour réseau de prise de terre cuivré avec 300 µm, fabriqué en acier, de 15 mm de diamètre et de 2 m de longueur.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</si>
  <si>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</si>
  <si>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</si>
  <si>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</si>
  <si>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</si>
  <si>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</si>
  <si>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</si>
  <si>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</si>
  <si>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</si>
  <si>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</si>
  <si>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13.534,71F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</si>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</sst>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70840.6</v>
      </c>
      <c r="G9" s="13">
        <f ca="1">ROUND(INDIRECT(ADDRESS(ROW()+(0), COLUMN()+(-3), 1))*INDIRECT(ADDRESS(ROW()+(0), COLUMN()+(-1), 1)), 2)</f>
        <v>70840.6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81167.2</v>
      </c>
      <c r="G10" s="17">
        <f ca="1">ROUND(INDIRECT(ADDRESS(ROW()+(0), COLUMN()+(-3), 1))*INDIRECT(ADDRESS(ROW()+(0), COLUMN()+(-1), 1)), 2)</f>
        <v>81167.2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10813.4</v>
      </c>
      <c r="G11" s="17">
        <f ca="1">ROUND(INDIRECT(ADDRESS(ROW()+(0), COLUMN()+(-3), 1))*INDIRECT(ADDRESS(ROW()+(0), COLUMN()+(-1), 1)), 2)</f>
        <v>10813.4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4290.93</v>
      </c>
      <c r="G12" s="17">
        <f ca="1">ROUND(INDIRECT(ADDRESS(ROW()+(0), COLUMN()+(-3), 1))*INDIRECT(ADDRESS(ROW()+(0), COLUMN()+(-1), 1)), 2)</f>
        <v>8581.86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1201.46</v>
      </c>
      <c r="G13" s="17">
        <f ca="1">ROUND(INDIRECT(ADDRESS(ROW()+(0), COLUMN()+(-3), 1))*INDIRECT(ADDRESS(ROW()+(0), COLUMN()+(-1), 1)), 2)</f>
        <v>1201.46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15447.3</v>
      </c>
      <c r="G14" s="17">
        <f ca="1">ROUND(INDIRECT(ADDRESS(ROW()+(0), COLUMN()+(-3), 1))*INDIRECT(ADDRESS(ROW()+(0), COLUMN()+(-1), 1)), 2)</f>
        <v>15447.3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0.543</v>
      </c>
      <c r="E15" s="16" t="s">
        <v>31</v>
      </c>
      <c r="F15" s="17">
        <v>1610.98</v>
      </c>
      <c r="G15" s="17">
        <f ca="1">ROUND(INDIRECT(ADDRESS(ROW()+(0), COLUMN()+(-3), 1))*INDIRECT(ADDRESS(ROW()+(0), COLUMN()+(-1), 1)), 2)</f>
        <v>874.76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0.543</v>
      </c>
      <c r="E16" s="20" t="s">
        <v>34</v>
      </c>
      <c r="F16" s="21">
        <v>1169.71</v>
      </c>
      <c r="G16" s="21">
        <f ca="1">ROUND(INDIRECT(ADDRESS(ROW()+(0), COLUMN()+(-3), 1))*INDIRECT(ADDRESS(ROW()+(0), COLUMN()+(-1), 1)), 2)</f>
        <v>635.15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189562</v>
      </c>
      <c r="G17" s="24">
        <f ca="1">ROUND(INDIRECT(ADDRESS(ROW()+(0), COLUMN()+(-3), 1))*INDIRECT(ADDRESS(ROW()+(0), COLUMN()+(-1), 1))/100, 2)</f>
        <v>3791.23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193353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