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<sst xmlns="http://schemas.openxmlformats.org/spreadsheetml/2006/main" count="24" uniqueCount="24">
  <si>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</si>
  <si>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TGE010</t>
  </si>
  <si>
    <t xml:space="preserve">U</t>
  </si>
  <si>
    <t xml:space="preserve">Tige normalisée pour arrivée de gaz.</t>
  </si>
  <si>
    <r>
      <rPr>
        <sz val="8.25"/>
        <color rgb="FF000000"/>
        <rFont val="Arial"/>
        <family val="2"/>
      </rPr>
      <t xml:space="preserve">Taille normalisée pour arrivée de gaz, avec transition d'un tube de polyéthylène de 63 mm à un tube de cuivre de 51/54 mm, avec liaison monobloc et gaine métallique de protection de la liaison remplie de résine de polyuréthane comme protection anti-humidité, gaine de 2 m d'acier inoxydable de 76 mm de diamètre, protégée par un couvercle en élastomère pour éviter l'entrée d'eau.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</si>
  <si>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</si>
  <si>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</si>
  <si>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</si>
  <si>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</si>
  <si>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</si>
  <si>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</si>
  <si>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mt43tal010J</t>
  </si>
  <si>
    <t xml:space="preserve">Taille normalisée pour arrivée de gaz, avec transition d'un tube de polyéthylène de 63 mm à un tube de cuivre de 51/54 mm, avec liaison monobloc et gaine métallique de protection de la liaison remplie de résine de polyuréthane comme protection anti-humidité, gaine de 2 m d'acier inoxydable de 76 mm de diamètre, protégée par un couvercle en élastomère pour éviter l'entrée d'eau.</t>
  </si>
  <si>
    <t xml:space="preserve">U</t>
  </si>
  <si>
    <t xml:space="preserve">mo010</t>
  </si>
  <si>
    <t xml:space="preserve">Compagnon professionnel III/CP2 installateur de gaz.</t>
  </si>
  <si>
    <t xml:space="preserve">h</t>
  </si>
  <si>
    <t xml:space="preserve">mo109</t>
  </si>
  <si>
    <t xml:space="preserve">Ouvrier professionnel II/OP installateur de gaz.</t>
  </si>
  <si>
    <t xml:space="preserve">h</t>
  </si>
  <si>
    <t xml:space="preserve">Frais de chantier des unités d'ouvrage</t>
  </si>
  <si>
    <t xml:space="preserve">%</t>
  </si>
  <si>
    <t xml:space="preserve">Coût d'entretien décennal: 15.888,07F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</si>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</sst>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77.5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91268</v>
      </c>
      <c r="H9" s="13">
        <f ca="1">ROUND(INDIRECT(ADDRESS(ROW()+(0), COLUMN()+(-3), 1))*INDIRECT(ADDRESS(ROW()+(0), COLUMN()+(-1), 1)), 2)</f>
        <v>91268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0.129</v>
      </c>
      <c r="F10" s="16" t="s">
        <v>16</v>
      </c>
      <c r="G10" s="17">
        <v>1610.98</v>
      </c>
      <c r="H10" s="17">
        <f ca="1">ROUND(INDIRECT(ADDRESS(ROW()+(0), COLUMN()+(-3), 1))*INDIRECT(ADDRESS(ROW()+(0), COLUMN()+(-1), 1)), 2)</f>
        <v>207.82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0.129</v>
      </c>
      <c r="F11" s="20" t="s">
        <v>19</v>
      </c>
      <c r="G11" s="21">
        <v>1169.71</v>
      </c>
      <c r="H11" s="21">
        <f ca="1">ROUND(INDIRECT(ADDRESS(ROW()+(0), COLUMN()+(-3), 1))*INDIRECT(ADDRESS(ROW()+(0), COLUMN()+(-1), 1)), 2)</f>
        <v>150.89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91626.7</v>
      </c>
      <c r="H12" s="24">
        <f ca="1">ROUND(INDIRECT(ADDRESS(ROW()+(0), COLUMN()+(-3), 1))*INDIRECT(ADDRESS(ROW()+(0), COLUMN()+(-1), 1))/100, 2)</f>
        <v>1832.53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93459.2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