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<sst xmlns="http://schemas.openxmlformats.org/spreadsheetml/2006/main" count="75" uniqueCount="75">
  <si>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</si>
  <si>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</si>
  <si>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</si>
  <si>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</si>
  <si>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25°, placé en toiture sur mât en acier galvanisé à chaud, de 1 1/2" de diamètre et 6 m de longueur.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</si>
  <si>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</si>
  <si>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</si>
  <si>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</si>
  <si>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</si>
  <si>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</si>
  <si>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</si>
  <si>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mt41pea020aa</t>
  </si>
  <si>
    <t xml:space="preserve">Paratonnerre type Franklin, avec pointe multiple constituée de pièce centrale, tige principale et quatre latérales, avec semi-angle de protection de 25°,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</si>
  <si>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</si>
  <si>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mt41paa020a</t>
  </si>
  <si>
    <t xml:space="preserve">Mât en acier galvanisé à chaud, de 1 1/2" de diamètre et 6 m de longueur, pour fixation au mur ou à la structure.</t>
  </si>
  <si>
    <t xml:space="preserve">U</t>
  </si>
  <si>
    <t xml:space="preserve">mt41paa040a</t>
  </si>
  <si>
    <t xml:space="preserve">Trépied d'ancrage pour mât, avec plaque base de 500x500x10 mm, en acier galvanisé à chaud, de 1 m de longueur, pour fixer avec des vis à la toiture.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</si>
  <si>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</si>
  <si>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</si>
  <si>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</si>
  <si>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</si>
  <si>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</si>
  <si>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</si>
  <si>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</si>
  <si>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</si>
  <si>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</si>
  <si>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</si>
  <si>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</si>
  <si>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</si>
  <si>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</si>
  <si>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</si>
  <si>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</si>
  <si>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</si>
  <si>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</si>
  <si>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</si>
  <si>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</si>
  <si>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</si>
  <si>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</si>
  <si>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</si>
  <si>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</si>
  <si>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</si>
  <si>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</si>
  <si>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</si>
  <si>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</si>
  <si>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</si>
  <si>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</si>
  <si>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</si>
  <si>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</si>
  <si>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</si>
  <si>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</si>
  <si>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</si>
  <si>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mt35ate020a</t>
  </si>
  <si>
    <t xml:space="preserve">Électrode pour réseau de prise de terre cuivré avec 254 µm, fabriqué en acier, de 14,3 mm de diamètre et 2 m de longueur.</t>
  </si>
  <si>
    <t xml:space="preserve">U</t>
  </si>
  <si>
    <t xml:space="preserve">mt41paa140a</t>
  </si>
  <si>
    <t xml:space="preserve">Pièce de laiton, pour union d'électrode de prise de terre à câble de cuivre de 8 à 10 mm de diamètre ou feuillard de cuivre étamé de 30x2 mm.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</si>
  <si>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</si>
  <si>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</si>
  <si>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</si>
  <si>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</si>
  <si>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</si>
  <si>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</si>
  <si>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</si>
  <si>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</si>
  <si>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</si>
  <si>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</si>
  <si>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</si>
  <si>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</si>
  <si>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</si>
  <si>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</si>
  <si>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</si>
  <si>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315.980,05F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</si>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</sst>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192818</v>
      </c>
      <c r="H9" s="13">
        <f ca="1">ROUND(INDIRECT(ADDRESS(ROW()+(0), COLUMN()+(-3), 1))*INDIRECT(ADDRESS(ROW()+(0), COLUMN()+(-1), 1)), 2)</f>
        <v>192818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220963</v>
      </c>
      <c r="H10" s="17">
        <f ca="1">ROUND(INDIRECT(ADDRESS(ROW()+(0), COLUMN()+(-3), 1))*INDIRECT(ADDRESS(ROW()+(0), COLUMN()+(-1), 1)), 2)</f>
        <v>220963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398539</v>
      </c>
      <c r="H11" s="17">
        <f ca="1">ROUND(INDIRECT(ADDRESS(ROW()+(0), COLUMN()+(-3), 1))*INDIRECT(ADDRESS(ROW()+(0), COLUMN()+(-1), 1)), 2)</f>
        <v>398539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59.5</v>
      </c>
      <c r="F12" s="16" t="s">
        <v>22</v>
      </c>
      <c r="G12" s="17">
        <v>46075.5</v>
      </c>
      <c r="H12" s="17">
        <f ca="1">ROUND(INDIRECT(ADDRESS(ROW()+(0), COLUMN()+(-3), 1))*INDIRECT(ADDRESS(ROW()+(0), COLUMN()+(-1), 1)), 2)</f>
        <v>2.74149e+006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8740.62</v>
      </c>
      <c r="H13" s="17">
        <f ca="1">ROUND(INDIRECT(ADDRESS(ROW()+(0), COLUMN()+(-3), 1))*INDIRECT(ADDRESS(ROW()+(0), COLUMN()+(-1), 1)), 2)</f>
        <v>139850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19737.2</v>
      </c>
      <c r="H14" s="17">
        <f ca="1">ROUND(INDIRECT(ADDRESS(ROW()+(0), COLUMN()+(-3), 1))*INDIRECT(ADDRESS(ROW()+(0), COLUMN()+(-1), 1)), 2)</f>
        <v>394743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232334</v>
      </c>
      <c r="H15" s="17">
        <f ca="1">ROUND(INDIRECT(ADDRESS(ROW()+(0), COLUMN()+(-3), 1))*INDIRECT(ADDRESS(ROW()+(0), COLUMN()+(-1), 1)), 2)</f>
        <v>232334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216351</v>
      </c>
      <c r="H16" s="17">
        <f ca="1">ROUND(INDIRECT(ADDRESS(ROW()+(0), COLUMN()+(-3), 1))*INDIRECT(ADDRESS(ROW()+(0), COLUMN()+(-1), 1)), 2)</f>
        <v>216351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26138.6</v>
      </c>
      <c r="H17" s="17">
        <f ca="1">ROUND(INDIRECT(ADDRESS(ROW()+(0), COLUMN()+(-3), 1))*INDIRECT(ADDRESS(ROW()+(0), COLUMN()+(-1), 1)), 2)</f>
        <v>52277.2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422238</v>
      </c>
      <c r="H18" s="17">
        <f ca="1">ROUND(INDIRECT(ADDRESS(ROW()+(0), COLUMN()+(-3), 1))*INDIRECT(ADDRESS(ROW()+(0), COLUMN()+(-1), 1)), 2)</f>
        <v>422238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33755.4</v>
      </c>
      <c r="H19" s="17">
        <f ca="1">ROUND(INDIRECT(ADDRESS(ROW()+(0), COLUMN()+(-3), 1))*INDIRECT(ADDRESS(ROW()+(0), COLUMN()+(-1), 1)), 2)</f>
        <v>33755.4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45859.1</v>
      </c>
      <c r="H20" s="17">
        <f ca="1">ROUND(INDIRECT(ADDRESS(ROW()+(0), COLUMN()+(-3), 1))*INDIRECT(ADDRESS(ROW()+(0), COLUMN()+(-1), 1)), 2)</f>
        <v>45859.1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3</v>
      </c>
      <c r="F21" s="16" t="s">
        <v>49</v>
      </c>
      <c r="G21" s="17">
        <v>106036</v>
      </c>
      <c r="H21" s="17">
        <f ca="1">ROUND(INDIRECT(ADDRESS(ROW()+(0), COLUMN()+(-3), 1))*INDIRECT(ADDRESS(ROW()+(0), COLUMN()+(-1), 1)), 2)</f>
        <v>318109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2</v>
      </c>
      <c r="F22" s="16" t="s">
        <v>52</v>
      </c>
      <c r="G22" s="17">
        <v>80397</v>
      </c>
      <c r="H22" s="17">
        <f ca="1">ROUND(INDIRECT(ADDRESS(ROW()+(0), COLUMN()+(-3), 1))*INDIRECT(ADDRESS(ROW()+(0), COLUMN()+(-1), 1)), 2)</f>
        <v>160794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</v>
      </c>
      <c r="F23" s="16" t="s">
        <v>55</v>
      </c>
      <c r="G23" s="17">
        <v>40365</v>
      </c>
      <c r="H23" s="17">
        <f ca="1">ROUND(INDIRECT(ADDRESS(ROW()+(0), COLUMN()+(-3), 1))*INDIRECT(ADDRESS(ROW()+(0), COLUMN()+(-1), 1)), 2)</f>
        <v>80730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2</v>
      </c>
      <c r="F24" s="16" t="s">
        <v>58</v>
      </c>
      <c r="G24" s="17">
        <v>17098.3</v>
      </c>
      <c r="H24" s="17">
        <f ca="1">ROUND(INDIRECT(ADDRESS(ROW()+(0), COLUMN()+(-3), 1))*INDIRECT(ADDRESS(ROW()+(0), COLUMN()+(-1), 1)), 2)</f>
        <v>34196.6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</v>
      </c>
      <c r="F25" s="16" t="s">
        <v>61</v>
      </c>
      <c r="G25" s="17">
        <v>302642</v>
      </c>
      <c r="H25" s="17">
        <f ca="1">ROUND(INDIRECT(ADDRESS(ROW()+(0), COLUMN()+(-3), 1))*INDIRECT(ADDRESS(ROW()+(0), COLUMN()+(-1), 1)), 2)</f>
        <v>302642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2</v>
      </c>
      <c r="F26" s="16" t="s">
        <v>64</v>
      </c>
      <c r="G26" s="17">
        <v>80280.5</v>
      </c>
      <c r="H26" s="17">
        <f ca="1">ROUND(INDIRECT(ADDRESS(ROW()+(0), COLUMN()+(-3), 1))*INDIRECT(ADDRESS(ROW()+(0), COLUMN()+(-1), 1)), 2)</f>
        <v>160561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17.058</v>
      </c>
      <c r="F27" s="16" t="s">
        <v>67</v>
      </c>
      <c r="G27" s="17">
        <v>1610.98</v>
      </c>
      <c r="H27" s="17">
        <f ca="1">ROUND(INDIRECT(ADDRESS(ROW()+(0), COLUMN()+(-3), 1))*INDIRECT(ADDRESS(ROW()+(0), COLUMN()+(-1), 1)), 2)</f>
        <v>27480.1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17.058</v>
      </c>
      <c r="F28" s="20" t="s">
        <v>70</v>
      </c>
      <c r="G28" s="21">
        <v>1169.71</v>
      </c>
      <c r="H28" s="21">
        <f ca="1">ROUND(INDIRECT(ADDRESS(ROW()+(0), COLUMN()+(-3), 1))*INDIRECT(ADDRESS(ROW()+(0), COLUMN()+(-1), 1)), 2)</f>
        <v>19952.9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6.19569e+006</v>
      </c>
      <c r="H29" s="24">
        <f ca="1">ROUND(INDIRECT(ADDRESS(ROW()+(0), COLUMN()+(-3), 1))*INDIRECT(ADDRESS(ROW()+(0), COLUMN()+(-1), 1))/100, 2)</f>
        <v>123914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6.3196e+006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