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<sst xmlns="http://schemas.openxmlformats.org/spreadsheetml/2006/main" count="27" uniqueCount="27">
  <si>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</si>
  <si>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TBU220</t>
  </si>
  <si>
    <t xml:space="preserve">U</t>
  </si>
  <si>
    <t xml:space="preserve">Douche corporelle d'urgence.</t>
  </si>
  <si>
    <r>
      <rPr>
        <sz val="8.25"/>
        <color rgb="FF000000"/>
        <rFont val="Arial"/>
        <family val="2"/>
      </rPr>
      <t xml:space="preserve">Douche corporelle d'urgence de plafond, avec structure de tube en acier galvanisé peint avec de l'époxy et pomme de douche en polypropylène, actionnée par un tirant rigide avec poignée triangulaire.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</si>
  <si>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</si>
  <si>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</si>
  <si>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</si>
  <si>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</si>
  <si>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</si>
  <si>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</si>
  <si>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mt30eme060a</t>
  </si>
  <si>
    <t xml:space="preserve">Douche corporelle d'urgence de plafond, avec structure de tube en acier galvanisé peint avec de l'époxy et pomme de douche en polypropylène, actionnée par un tirant rigide avec poignée triangulaire, connexion pour l'entrée d'eau de 1 1/4", débit d'eau 120 litres/minute.</t>
  </si>
  <si>
    <t xml:space="preserve">U</t>
  </si>
  <si>
    <t xml:space="preserve">mt37sve010e</t>
  </si>
  <si>
    <t xml:space="preserve">Vanne à sphère en laiton nickelé à visser de 1 1/4".</t>
  </si>
  <si>
    <t xml:space="preserve">U</t>
  </si>
  <si>
    <t xml:space="preserve">mt30www010</t>
  </si>
  <si>
    <t xml:space="preserve">Produits complémentaires pour l'installation d'un appareil sanitaire.</t>
  </si>
  <si>
    <t xml:space="preserve">U</t>
  </si>
  <si>
    <t xml:space="preserve">mo107</t>
  </si>
  <si>
    <t xml:space="preserve">Ouvrier professionnel II/OP plombier.</t>
  </si>
  <si>
    <t xml:space="preserve">h</t>
  </si>
  <si>
    <t xml:space="preserve">Frais de chantier des unités d'ouvrage</t>
  </si>
  <si>
    <t xml:space="preserve">%</t>
  </si>
  <si>
    <t xml:space="preserve">Coût d'entretien décennal: 141.335,79F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</si>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</sst>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6.50"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1</v>
      </c>
      <c r="E9" s="11" t="s">
        <v>13</v>
      </c>
      <c r="F9" s="13">
        <v>186250</v>
      </c>
      <c r="G9" s="13">
        <f ca="1">ROUND(INDIRECT(ADDRESS(ROW()+(0), COLUMN()+(-3), 1))*INDIRECT(ADDRESS(ROW()+(0), COLUMN()+(-1), 1)), 2)</f>
        <v>186250</v>
      </c>
    </row>
    <row r="10" spans="1:7" ht="13.50" thickBot="1" customHeight="1">
      <c r="A10" s="14" t="s">
        <v>14</v>
      </c>
      <c r="B10" s="14"/>
      <c r="C10" s="14" t="s">
        <v>15</v>
      </c>
      <c r="D10" s="15">
        <v>1</v>
      </c>
      <c r="E10" s="16" t="s">
        <v>16</v>
      </c>
      <c r="F10" s="17">
        <v>14439.7</v>
      </c>
      <c r="G10" s="17">
        <f ca="1">ROUND(INDIRECT(ADDRESS(ROW()+(0), COLUMN()+(-3), 1))*INDIRECT(ADDRESS(ROW()+(0), COLUMN()+(-1), 1)), 2)</f>
        <v>14439.7</v>
      </c>
    </row>
    <row r="11" spans="1:7" ht="13.50" thickBot="1" customHeight="1">
      <c r="A11" s="14" t="s">
        <v>17</v>
      </c>
      <c r="B11" s="14"/>
      <c r="C11" s="14" t="s">
        <v>18</v>
      </c>
      <c r="D11" s="15">
        <v>1</v>
      </c>
      <c r="E11" s="16" t="s">
        <v>19</v>
      </c>
      <c r="F11" s="17">
        <v>1462.81</v>
      </c>
      <c r="G11" s="17">
        <f ca="1">ROUND(INDIRECT(ADDRESS(ROW()+(0), COLUMN()+(-3), 1))*INDIRECT(ADDRESS(ROW()+(0), COLUMN()+(-1), 1)), 2)</f>
        <v>1462.81</v>
      </c>
    </row>
    <row r="12" spans="1:7" ht="13.50" thickBot="1" customHeight="1">
      <c r="A12" s="14" t="s">
        <v>20</v>
      </c>
      <c r="B12" s="14"/>
      <c r="C12" s="18" t="s">
        <v>21</v>
      </c>
      <c r="D12" s="19">
        <v>0.136</v>
      </c>
      <c r="E12" s="20" t="s">
        <v>22</v>
      </c>
      <c r="F12" s="21">
        <v>1180.54</v>
      </c>
      <c r="G12" s="21">
        <f ca="1">ROUND(INDIRECT(ADDRESS(ROW()+(0), COLUMN()+(-3), 1))*INDIRECT(ADDRESS(ROW()+(0), COLUMN()+(-1), 1)), 2)</f>
        <v>160.55</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202313</v>
      </c>
      <c r="G13" s="24">
        <f ca="1">ROUND(INDIRECT(ADDRESS(ROW()+(0), COLUMN()+(-3), 1))*INDIRECT(ADDRESS(ROW()+(0), COLUMN()+(-1), 1))/100, 2)</f>
        <v>4046.27</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206360</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