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<sst xmlns="http://schemas.openxmlformats.org/spreadsheetml/2006/main" count="21" uniqueCount="21">
  <si>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</si>
  <si>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TBQ100</t>
  </si>
  <si>
    <t xml:space="preserve">U</t>
  </si>
  <si>
    <t xml:space="preserve">Barre d'appui pour personnes à mobilité réduite, en réadaptation et du troisième âge.</t>
  </si>
  <si>
    <r>
      <rPr>
        <sz val="8.25"/>
        <color rgb="FF000000"/>
        <rFont val="Arial"/>
        <family val="2"/>
      </rPr>
      <t xml:space="preserve">Barre d'appui pour personnes à mobilité réduite, en réadaptation et du troisième âge, pour WC, placée au mur droite, en forme de L, en acier inoxydable AISI 304 couleur blanche, de dimensions totales 480x480 mm avec tube de 33 mm de diamètre extérieur et 1,5 mm d'épaisseur.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</si>
  <si>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</si>
  <si>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</si>
  <si>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</si>
  <si>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</si>
  <si>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</si>
  <si>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</si>
  <si>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mt31abp134ge</t>
  </si>
  <si>
    <t xml:space="preserve">Barre d'appui pour personnes à mobilité réduite, en réadaptation et du troisième âge, pour WC, placée au mur droite, en forme de L, en acier inoxydable AISI 304 couleur blanche, de dimensions totales 480x480 mm avec tube de 33 mm de diamètre extérieur et 1,5 mm d'épaisseur, y compris fixations en acier inoxydable.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</si>
  <si>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</si>
  <si>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</si>
  <si>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</si>
  <si>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</si>
  <si>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</si>
  <si>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</si>
  <si>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115.690,49F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</si>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</sst>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79165</v>
      </c>
      <c r="G9" s="13">
        <f ca="1">ROUND(INDIRECT(ADDRESS(ROW()+(0), COLUMN()+(-3), 1))*INDIRECT(ADDRESS(ROW()+(0), COLUMN()+(-1), 1)), 2)</f>
        <v>79165</v>
      </c>
    </row>
    <row r="10" spans="1:7" ht="13.50" thickBot="1" customHeight="1">
      <c r="A10" s="14" t="s">
        <v>14</v>
      </c>
      <c r="B10" s="14"/>
      <c r="C10" s="15" t="s">
        <v>15</v>
      </c>
      <c r="D10" s="16">
        <v>1.091</v>
      </c>
      <c r="E10" s="17" t="s">
        <v>16</v>
      </c>
      <c r="F10" s="18">
        <v>1169.71</v>
      </c>
      <c r="G10" s="18">
        <f ca="1">ROUND(INDIRECT(ADDRESS(ROW()+(0), COLUMN()+(-3), 1))*INDIRECT(ADDRESS(ROW()+(0), COLUMN()+(-1), 1)), 2)</f>
        <v>1276.15</v>
      </c>
    </row>
    <row r="11" spans="1:7" ht="13.50" thickBot="1" customHeight="1">
      <c r="A11" s="15"/>
      <c r="B11" s="15"/>
      <c r="C11" s="5" t="s">
        <v>17</v>
      </c>
      <c r="D11" s="19">
        <v>2</v>
      </c>
      <c r="E11" s="20" t="s">
        <v>18</v>
      </c>
      <c r="F11" s="21">
        <f ca="1">ROUND(SUM(INDIRECT(ADDRESS(ROW()+(-1), COLUMN()+(1), 1)),INDIRECT(ADDRESS(ROW()+(-2), COLUMN()+(1), 1))), 2)</f>
        <v>80441.2</v>
      </c>
      <c r="G11" s="21">
        <f ca="1">ROUND(INDIRECT(ADDRESS(ROW()+(0), COLUMN()+(-3), 1))*INDIRECT(ADDRESS(ROW()+(0), COLUMN()+(-1), 1))/100, 2)</f>
        <v>1608.82</v>
      </c>
    </row>
    <row r="12" spans="1:7" ht="13.50" thickBot="1" customHeight="1">
      <c r="A12" s="22" t="s">
        <v>19</v>
      </c>
      <c r="B12" s="22"/>
      <c r="C12" s="23"/>
      <c r="D12" s="23"/>
      <c r="E12" s="24"/>
      <c r="F12" s="22" t="s">
        <v>20</v>
      </c>
      <c r="G12" s="25">
        <f ca="1">ROUND(SUM(INDIRECT(ADDRESS(ROW()+(-1), COLUMN()+(0), 1)),INDIRECT(ADDRESS(ROW()+(-2), COLUMN()+(0), 1)),INDIRECT(ADDRESS(ROW()+(-3), COLUMN()+(0), 1))), 2)</f>
        <v>82050</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