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<sst xmlns="http://schemas.openxmlformats.org/spreadsheetml/2006/main" count="23" uniqueCount="23">
  <si>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</si>
  <si>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SCA020</t>
  </si>
  <si>
    <t xml:space="preserve">U</t>
  </si>
  <si>
    <t xml:space="preserve">Couvercle en bois pour la protection d'un regard de visite ouvert.</t>
  </si>
  <si>
    <r>
      <rPr>
        <sz val="8.25"/>
        <color rgb="FF000000"/>
        <rFont val="Arial"/>
        <family val="2"/>
      </rPr>
      <t xml:space="preserve">Protection d'un vide horizontal de la bouche d'accès à un regard de visite de 55 cm de diamètre, pendant son processus de construction, jusqu'à ce que soit mis en place son couvercle définitif, réalisé avec de petites planches en bois de pin de 15x5,2 cm, placées les unes contre les autres jusqu'à couvrir la totalité du vide, renforcées dans la partie inférieure par trois planchettes en sens contraire, fixées avec des clous en acier, avec abaissement au niveau du renfort pour permettre de l'héberger dans l'ouverture du plan de la bouche d'accès au regard de visite de façon à empêcher tout mouvement horizontal, préparée pour supporter une charge ponctuelle de 3 kN.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</si>
  <si>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</si>
  <si>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</si>
  <si>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</si>
  <si>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</si>
  <si>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</si>
  <si>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</si>
  <si>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mt50spa050g</t>
  </si>
  <si>
    <t xml:space="preserve">Petite planche en bois de pin, dimensions 15x5,2 cm.</t>
  </si>
  <si>
    <t xml:space="preserve">m³</t>
  </si>
  <si>
    <t xml:space="preserve">mt50spa101</t>
  </si>
  <si>
    <t xml:space="preserve">Clous en acier.</t>
  </si>
  <si>
    <t xml:space="preserve">kg</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</si>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</sst>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93" customWidth="1"/>
    <col min="4" max="4" width="50.15" customWidth="1"/>
    <col min="5" max="5" width="13.94" customWidth="1"/>
    <col min="6" max="6" width="11.22" customWidth="1"/>
    <col min="7" max="7" width="20.74"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364557</v>
      </c>
      <c r="H9" s="13">
        <f ca="1">ROUND(INDIRECT(ADDRESS(ROW()+(0), COLUMN()+(-3), 1))*INDIRECT(ADDRESS(ROW()+(0), COLUMN()+(-1), 1)), 2)</f>
        <v>7291.14</v>
      </c>
    </row>
    <row r="10" spans="1:8" ht="13.50" thickBot="1" customHeight="1">
      <c r="A10" s="14" t="s">
        <v>14</v>
      </c>
      <c r="B10" s="14"/>
      <c r="C10" s="14"/>
      <c r="D10" s="14" t="s">
        <v>15</v>
      </c>
      <c r="E10" s="15">
        <v>0.169</v>
      </c>
      <c r="F10" s="16" t="s">
        <v>16</v>
      </c>
      <c r="G10" s="17">
        <v>1606.52</v>
      </c>
      <c r="H10" s="17">
        <f ca="1">ROUND(INDIRECT(ADDRESS(ROW()+(0), COLUMN()+(-3), 1))*INDIRECT(ADDRESS(ROW()+(0), COLUMN()+(-1), 1)), 2)</f>
        <v>271.5</v>
      </c>
    </row>
    <row r="11" spans="1:8" ht="13.50" thickBot="1" customHeight="1">
      <c r="A11" s="14" t="s">
        <v>17</v>
      </c>
      <c r="B11" s="14"/>
      <c r="C11" s="14"/>
      <c r="D11" s="18" t="s">
        <v>18</v>
      </c>
      <c r="E11" s="19">
        <v>0.738</v>
      </c>
      <c r="F11" s="20" t="s">
        <v>19</v>
      </c>
      <c r="G11" s="21">
        <v>1129.12</v>
      </c>
      <c r="H11" s="21">
        <f ca="1">ROUND(INDIRECT(ADDRESS(ROW()+(0), COLUMN()+(-3), 1))*INDIRECT(ADDRESS(ROW()+(0), COLUMN()+(-1), 1)), 2)</f>
        <v>833.29</v>
      </c>
    </row>
    <row r="12" spans="1:8" ht="13.50" thickBot="1" customHeight="1">
      <c r="A12" s="18"/>
      <c r="B12" s="18"/>
      <c r="C12" s="18"/>
      <c r="D12" s="5" t="s">
        <v>20</v>
      </c>
      <c r="E12" s="22">
        <v>2</v>
      </c>
      <c r="F12" s="23" t="s">
        <v>21</v>
      </c>
      <c r="G12" s="24">
        <f ca="1">ROUND(SUM(INDIRECT(ADDRESS(ROW()+(-1), COLUMN()+(1), 1)),INDIRECT(ADDRESS(ROW()+(-2), COLUMN()+(1), 1)),INDIRECT(ADDRESS(ROW()+(-3), COLUMN()+(1), 1))), 2)</f>
        <v>8395.93</v>
      </c>
      <c r="H12" s="24">
        <f ca="1">ROUND(INDIRECT(ADDRESS(ROW()+(0), COLUMN()+(-3), 1))*INDIRECT(ADDRESS(ROW()+(0), COLUMN()+(-1), 1))/100, 2)</f>
        <v>167.92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8563.85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