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<sst xmlns="http://schemas.openxmlformats.org/spreadsheetml/2006/main" count="23" uniqueCount="23">
  <si>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</si>
  <si>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QMS020</t>
  </si>
  <si>
    <t xml:space="preserve">U</t>
  </si>
  <si>
    <t xml:space="preserve">Essai non destructif de soudures dans des structures métalliques.</t>
  </si>
  <si>
    <r>
      <rPr>
        <sz val="8.25"/>
        <color rgb="FF000000"/>
        <rFont val="Arial"/>
        <family val="2"/>
      </rPr>
      <t xml:space="preserve">Essai non destructif sur un assemblage soudé, via, liquides pénétrants, ultrasons, radiographie avec film de 10x40 cm.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</si>
  <si>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</si>
  <si>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</si>
  <si>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</si>
  <si>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</si>
  <si>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</si>
  <si>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</si>
  <si>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mt49sld030</t>
  </si>
  <si>
    <t xml:space="preserve">Essai non destructif sur un assemblage soudé, par liquides pénétrants, selon NF EN ISO 3452-1, comprend le déplacement au site et le rapport des résultats.</t>
  </si>
  <si>
    <t xml:space="preserve">U</t>
  </si>
  <si>
    <t xml:space="preserve">mt49sld040</t>
  </si>
  <si>
    <t xml:space="preserve">Essai non destructif sur un assemblage soudé, par ultrasons, selon UNE-EN 1714, comprend le déplacement au site et le rapport des résultats.</t>
  </si>
  <si>
    <t xml:space="preserve">U</t>
  </si>
  <si>
    <t xml:space="preserve">mt49sld020b</t>
  </si>
  <si>
    <t xml:space="preserve">Essai non destructif sur un assemblage soudé, par radiographie avec un film de 10x40 cm, selon NF EN 12517-1, comprend le déplacement au site et le rapport des résultats.</t>
  </si>
  <si>
    <t xml:space="preserve">U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</si>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</sst>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7" customWidth="1"/>
    <col min="2" max="2" width="3.06" customWidth="1"/>
    <col min="3" max="3" width="1.87" customWidth="1"/>
    <col min="4" max="4" width="75.82" customWidth="1"/>
    <col min="5" max="5" width="8.16" customWidth="1"/>
    <col min="6" max="6" width="5.44" customWidth="1"/>
    <col min="7" max="7" width="14.96" customWidth="1"/>
    <col min="8" max="8" width="10.5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21512</v>
      </c>
      <c r="H9" s="13">
        <f ca="1">ROUND(INDIRECT(ADDRESS(ROW()+(0), COLUMN()+(-3), 1))*INDIRECT(ADDRESS(ROW()+(0), COLUMN()+(-1), 1)), 2)</f>
        <v>21512</v>
      </c>
    </row>
    <row r="10" spans="1:8" ht="24.00" thickBot="1" customHeight="1">
      <c r="A10" s="14" t="s">
        <v>14</v>
      </c>
      <c r="B10" s="14"/>
      <c r="C10" s="14" t="s">
        <v>15</v>
      </c>
      <c r="D10" s="14"/>
      <c r="E10" s="15">
        <v>1</v>
      </c>
      <c r="F10" s="16" t="s">
        <v>16</v>
      </c>
      <c r="G10" s="17">
        <v>30460.9</v>
      </c>
      <c r="H10" s="17">
        <f ca="1">ROUND(INDIRECT(ADDRESS(ROW()+(0), COLUMN()+(-3), 1))*INDIRECT(ADDRESS(ROW()+(0), COLUMN()+(-1), 1)), 2)</f>
        <v>30460.9</v>
      </c>
    </row>
    <row r="11" spans="1:8" ht="24.00" thickBot="1" customHeight="1">
      <c r="A11" s="14" t="s">
        <v>17</v>
      </c>
      <c r="B11" s="14"/>
      <c r="C11" s="18" t="s">
        <v>18</v>
      </c>
      <c r="D11" s="18"/>
      <c r="E11" s="19">
        <v>1</v>
      </c>
      <c r="F11" s="20" t="s">
        <v>19</v>
      </c>
      <c r="G11" s="21">
        <v>49907.7</v>
      </c>
      <c r="H11" s="21">
        <f ca="1">ROUND(INDIRECT(ADDRESS(ROW()+(0), COLUMN()+(-3), 1))*INDIRECT(ADDRESS(ROW()+(0), COLUMN()+(-1), 1)), 2)</f>
        <v>49907.7</v>
      </c>
    </row>
    <row r="12" spans="1:8" ht="13.50" thickBot="1" customHeight="1">
      <c r="A12" s="18"/>
      <c r="B12" s="18"/>
      <c r="C12" s="5" t="s">
        <v>20</v>
      </c>
      <c r="D12" s="5"/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2)</f>
        <v>101881</v>
      </c>
      <c r="H12" s="24">
        <f ca="1">ROUND(INDIRECT(ADDRESS(ROW()+(0), COLUMN()+(-3), 1))*INDIRECT(ADDRESS(ROW()+(0), COLUMN()+(-1), 1))/100, 2)</f>
        <v>2037.61</v>
      </c>
    </row>
    <row r="13" spans="1:8" ht="13.50" thickBot="1" customHeight="1">
      <c r="A13" s="25"/>
      <c r="B13" s="25"/>
      <c r="C13" s="26"/>
      <c r="D13" s="26"/>
      <c r="E13" s="26"/>
      <c r="F13" s="27"/>
      <c r="G13" s="28" t="s">
        <v>22</v>
      </c>
      <c r="H13" s="29">
        <f ca="1">ROUND(SUM(INDIRECT(ADDRESS(ROW()+(-1), COLUMN()+(0), 1)),INDIRECT(ADDRESS(ROW()+(-2), COLUMN()+(0), 1)),INDIRECT(ADDRESS(ROW()+(-3), COLUMN()+(0), 1)),INDIRECT(ADDRESS(ROW()+(-4), COLUMN()+(0), 1))), 2)</f>
        <v>103918</v>
      </c>
    </row>
  </sheetData>
  <mergeCells count="16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</mergeCells>
  <pageMargins left="0.147638" right="0.147638" top="0.206693" bottom="0.206693" header="0.0" footer="0.0"/>
  <pageSetup paperSize="9" orientation="portrait"/>
  <rowBreaks count="0" manualBreakCount="0">
    </rowBreaks>
</worksheet>
</file>