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<sst xmlns="http://schemas.openxmlformats.org/spreadsheetml/2006/main" count="57" uniqueCount="57">
  <si>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</si>
  <si>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GAT150</t>
  </si>
  <si>
    <t xml:space="preserve">m²</t>
  </si>
  <si>
    <t xml:space="preserve">Renfort d'un plancher ou d'une dalle par augmentation avec du béton armé.</t>
  </si>
  <si>
    <r>
      <rPr>
        <sz val="8.25"/>
        <color rgb="FF000000"/>
        <rFont val="Arial"/>
        <family val="2"/>
      </rPr>
      <t xml:space="preserve">Renfort du plancher ou de la dalle en béton par augmentation de 7 cm d'épaisseur sur la face supérieure, pour dalle de compression en béton armé, réalisée avec béton confectionné sur le chantier BCN: CPJ-CEM II/A 32,5 - TP - B 30 - 5/15 - E: 2a - BA - P 18-305, coulage avec des moyens manuels, et treillis soudé 100x100 mm et Ø 4,0-4,0 mm, en acier Fe E 500. Comprend l'étaiement et le désétaiement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</si>
  <si>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</si>
  <si>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</si>
  <si>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</si>
  <si>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</si>
  <si>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</si>
  <si>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</si>
  <si>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</si>
  <si>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</si>
  <si>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</si>
  <si>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</si>
  <si>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</si>
  <si>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</si>
  <si>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</si>
  <si>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</si>
  <si>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</si>
  <si>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mt07aco020h</t>
  </si>
  <si>
    <t xml:space="preserve">Séparateur homologué pour dalles pleines.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</si>
  <si>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</si>
  <si>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</si>
  <si>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</si>
  <si>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</si>
  <si>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</si>
  <si>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</si>
  <si>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</si>
  <si>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</si>
  <si>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</si>
  <si>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</si>
  <si>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</si>
  <si>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</si>
  <si>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</si>
  <si>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</si>
  <si>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</si>
  <si>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</si>
  <si>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</si>
  <si>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</si>
  <si>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</si>
  <si>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</si>
  <si>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</si>
  <si>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</si>
  <si>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</si>
  <si>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</si>
  <si>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</si>
  <si>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</si>
  <si>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</si>
  <si>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</si>
  <si>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</si>
  <si>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</si>
  <si>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</si>
  <si>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</si>
  <si>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</si>
  <si>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703,29F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</si>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</sst>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108.5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80.33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70.77</v>
      </c>
      <c r="G12" s="17">
        <f ca="1">ROUND(INDIRECT(ADDRESS(ROW()+(0), COLUMN()+(-3), 1))*INDIRECT(ADDRESS(ROW()+(0), COLUMN()+(-1), 1)), 2)</f>
        <v>212.31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1488.99</v>
      </c>
      <c r="G13" s="17">
        <f ca="1">ROUND(INDIRECT(ADDRESS(ROW()+(0), COLUMN()+(-3), 1))*INDIRECT(ADDRESS(ROW()+(0), COLUMN()+(-1), 1)), 2)</f>
        <v>1786.79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0.114</v>
      </c>
      <c r="E14" s="16" t="s">
        <v>28</v>
      </c>
      <c r="F14" s="17">
        <v>1087.25</v>
      </c>
      <c r="G14" s="17">
        <f ca="1">ROUND(INDIRECT(ADDRESS(ROW()+(0), COLUMN()+(-3), 1))*INDIRECT(ADDRESS(ROW()+(0), COLUMN()+(-1), 1)), 2)</f>
        <v>123.95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0.029</v>
      </c>
      <c r="E15" s="16" t="s">
        <v>31</v>
      </c>
      <c r="F15" s="17">
        <v>15905.9</v>
      </c>
      <c r="G15" s="17">
        <f ca="1">ROUND(INDIRECT(ADDRESS(ROW()+(0), COLUMN()+(-3), 1))*INDIRECT(ADDRESS(ROW()+(0), COLUMN()+(-1), 1)), 2)</f>
        <v>461.27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0.055</v>
      </c>
      <c r="E16" s="16" t="s">
        <v>34</v>
      </c>
      <c r="F16" s="17">
        <v>17169.2</v>
      </c>
      <c r="G16" s="17">
        <f ca="1">ROUND(INDIRECT(ADDRESS(ROW()+(0), COLUMN()+(-3), 1))*INDIRECT(ADDRESS(ROW()+(0), COLUMN()+(-1), 1)), 2)</f>
        <v>944.31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36.27</v>
      </c>
      <c r="E17" s="16" t="s">
        <v>37</v>
      </c>
      <c r="F17" s="17">
        <v>79.01</v>
      </c>
      <c r="G17" s="17">
        <f ca="1">ROUND(INDIRECT(ADDRESS(ROW()+(0), COLUMN()+(-3), 1))*INDIRECT(ADDRESS(ROW()+(0), COLUMN()+(-1), 1)), 2)</f>
        <v>2865.69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0.054</v>
      </c>
      <c r="E18" s="16" t="s">
        <v>40</v>
      </c>
      <c r="F18" s="17">
        <v>1611.29</v>
      </c>
      <c r="G18" s="17">
        <f ca="1">ROUND(INDIRECT(ADDRESS(ROW()+(0), COLUMN()+(-3), 1))*INDIRECT(ADDRESS(ROW()+(0), COLUMN()+(-1), 1)), 2)</f>
        <v>87.01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0.942</v>
      </c>
      <c r="E19" s="16" t="s">
        <v>43</v>
      </c>
      <c r="F19" s="17">
        <v>1631.52</v>
      </c>
      <c r="G19" s="17">
        <f ca="1">ROUND(INDIRECT(ADDRESS(ROW()+(0), COLUMN()+(-3), 1))*INDIRECT(ADDRESS(ROW()+(0), COLUMN()+(-1), 1)), 2)</f>
        <v>1536.89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0.942</v>
      </c>
      <c r="E20" s="16" t="s">
        <v>46</v>
      </c>
      <c r="F20" s="17">
        <v>1218.78</v>
      </c>
      <c r="G20" s="17">
        <f ca="1">ROUND(INDIRECT(ADDRESS(ROW()+(0), COLUMN()+(-3), 1))*INDIRECT(ADDRESS(ROW()+(0), COLUMN()+(-1), 1)), 2)</f>
        <v>1148.09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0.12</v>
      </c>
      <c r="E21" s="16" t="s">
        <v>49</v>
      </c>
      <c r="F21" s="17">
        <v>1129.12</v>
      </c>
      <c r="G21" s="17">
        <f ca="1">ROUND(INDIRECT(ADDRESS(ROW()+(0), COLUMN()+(-3), 1))*INDIRECT(ADDRESS(ROW()+(0), COLUMN()+(-1), 1)), 2)</f>
        <v>135.49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0.126</v>
      </c>
      <c r="E22" s="20" t="s">
        <v>52</v>
      </c>
      <c r="F22" s="21">
        <v>1147.59</v>
      </c>
      <c r="G22" s="21">
        <f ca="1">ROUND(INDIRECT(ADDRESS(ROW()+(0), COLUMN()+(-3), 1))*INDIRECT(ADDRESS(ROW()+(0), COLUMN()+(-1), 1)), 2)</f>
        <v>144.6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9850.02</v>
      </c>
      <c r="G23" s="24">
        <f ca="1">ROUND(INDIRECT(ADDRESS(ROW()+(0), COLUMN()+(-3), 1))*INDIRECT(ADDRESS(ROW()+(0), COLUMN()+(-1), 1))/100, 2)</f>
        <v>197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10047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