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<sst xmlns="http://schemas.openxmlformats.org/spreadsheetml/2006/main" count="30" uniqueCount="30">
  <si>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</si>
  <si>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GAR030</t>
  </si>
  <si>
    <t xml:space="preserve">m²</t>
  </si>
  <si>
    <t xml:space="preserve">Traitement contre les champignons et les attaques d'insectes xylophages d'un élément structural en bois.</t>
  </si>
  <si>
    <r>
      <rPr>
        <sz val="8.25"/>
        <color rgb="FF000000"/>
        <rFont val="Arial"/>
        <family val="2"/>
      </rPr>
      <t xml:space="preserve">Traitement curatif contre les champignons de pourriture d'un plancher en bois, via la réalisation de 3 trous par mètre et ligne, avec 2 lignes par face de l'élément, réalisés en quinconce sur une de ses faces, injection de liquide protecteur dans chacun des trous effectués et application postérieure, à la brosse, au pinceau ou au pistolet, de deux couches, de 0,14 l/m² chacune, du même produit.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</si>
  <si>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</si>
  <si>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</si>
  <si>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</si>
  <si>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</si>
  <si>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</si>
  <si>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</si>
  <si>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mt27tlr020d</t>
  </si>
  <si>
    <t xml:space="preserve">Fond incolore avec base dissolvante pour la protection du bois contre les champignons de pourriture, à appliquer à la brosse, au pinceau ou au pistolet, ou par injection ou immersion.</t>
  </si>
  <si>
    <t xml:space="preserve">l</t>
  </si>
  <si>
    <t xml:space="preserve">mt27wav040</t>
  </si>
  <si>
    <t xml:space="preserve">Clapet de non retour en plastique, pour éviter le recul du produit.</t>
  </si>
  <si>
    <t xml:space="preserve">U</t>
  </si>
  <si>
    <t xml:space="preserve">mq08etm010</t>
  </si>
  <si>
    <t xml:space="preserve">Matériel pour injection de fongicide dans les éléments en bois, avec embout d'injection.</t>
  </si>
  <si>
    <t xml:space="preserve">h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</si>
  <si>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</si>
  <si>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</si>
  <si>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</si>
  <si>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</si>
  <si>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</si>
  <si>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</si>
  <si>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</si>
  <si>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</si>
  <si>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12.993,62F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</si>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</sst>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0.38</v>
      </c>
      <c r="F9" s="11" t="s">
        <v>13</v>
      </c>
      <c r="G9" s="13">
        <v>13025.5</v>
      </c>
      <c r="H9" s="13">
        <f ca="1">ROUND(INDIRECT(ADDRESS(ROW()+(0), COLUMN()+(-3), 1))*INDIRECT(ADDRESS(ROW()+(0), COLUMN()+(-1), 1)), 2)</f>
        <v>4949.71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6</v>
      </c>
      <c r="F10" s="16" t="s">
        <v>16</v>
      </c>
      <c r="G10" s="17">
        <v>257.46</v>
      </c>
      <c r="H10" s="17">
        <f ca="1">ROUND(INDIRECT(ADDRESS(ROW()+(0), COLUMN()+(-3), 1))*INDIRECT(ADDRESS(ROW()+(0), COLUMN()+(-1), 1)), 2)</f>
        <v>1544.76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0.167</v>
      </c>
      <c r="F11" s="16" t="s">
        <v>19</v>
      </c>
      <c r="G11" s="17">
        <v>1274.32</v>
      </c>
      <c r="H11" s="17">
        <f ca="1">ROUND(INDIRECT(ADDRESS(ROW()+(0), COLUMN()+(-3), 1))*INDIRECT(ADDRESS(ROW()+(0), COLUMN()+(-1), 1)), 2)</f>
        <v>212.81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0.401</v>
      </c>
      <c r="F12" s="16" t="s">
        <v>22</v>
      </c>
      <c r="G12" s="17">
        <v>1567.76</v>
      </c>
      <c r="H12" s="17">
        <f ca="1">ROUND(INDIRECT(ADDRESS(ROW()+(0), COLUMN()+(-3), 1))*INDIRECT(ADDRESS(ROW()+(0), COLUMN()+(-1), 1)), 2)</f>
        <v>628.67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0.534</v>
      </c>
      <c r="F13" s="20" t="s">
        <v>25</v>
      </c>
      <c r="G13" s="21">
        <v>1171.94</v>
      </c>
      <c r="H13" s="21">
        <f ca="1">ROUND(INDIRECT(ADDRESS(ROW()+(0), COLUMN()+(-3), 1))*INDIRECT(ADDRESS(ROW()+(0), COLUMN()+(-1), 1)), 2)</f>
        <v>625.82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7961.77</v>
      </c>
      <c r="H14" s="24">
        <f ca="1">ROUND(INDIRECT(ADDRESS(ROW()+(0), COLUMN()+(-3), 1))*INDIRECT(ADDRESS(ROW()+(0), COLUMN()+(-1), 1))/100, 2)</f>
        <v>159.24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8121.01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