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<sst xmlns="http://schemas.openxmlformats.org/spreadsheetml/2006/main" count="24" uniqueCount="24">
  <si>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</si>
  <si>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GAH010</t>
  </si>
  <si>
    <t xml:space="preserve">kg</t>
  </si>
  <si>
    <t xml:space="preserve">Acier laminé à chaud pour un renfort structural.</t>
  </si>
  <si>
    <r>
      <rPr>
        <sz val="8.25"/>
        <color rgb="FF000000"/>
        <rFont val="Arial"/>
        <family val="2"/>
      </rPr>
      <t xml:space="preserve">Acier laminé NF EN 10025 S275JR, en pièce simple de profilés laminés à chaud des séries IPN, IPE, HEB, HEA, HEM et UPN, finition avec impression antioxydante, formant éléments d'ancrage, travaillé en atelier et fixé mécaniquement avec des boulons en acier normalisés selon NF EN ISO 898-1, pour renfort structural placé à une hauteur de plus de 3 m. Le prix comprend les boulons,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</si>
  <si>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</si>
  <si>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</si>
  <si>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</si>
  <si>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</si>
  <si>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</si>
  <si>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</si>
  <si>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mt07ala240ef</t>
  </si>
  <si>
    <t xml:space="preserve">Acier laminé NF EN 10025 S275JR, en pièce simple de profilés laminés à chaud des séries IPN, IPE, HEB, HEA, HEM et UPN, finition avec impression antioxydante, formant éléments d'ancrage, travaillé en atelier, à fixer mécaniquement sur site avec des boulons en acier normalisés selon NF EN ISO 898-1, d'application dans renforts structuraux.</t>
  </si>
  <si>
    <t xml:space="preserve">kg</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</si>
  <si>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</si>
  <si>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</si>
  <si>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</si>
  <si>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</si>
  <si>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</si>
  <si>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</si>
  <si>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</si>
  <si>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</si>
  <si>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41,86F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</si>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</sst>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1313.37</v>
      </c>
      <c r="H9" s="13">
        <f ca="1">ROUND(INDIRECT(ADDRESS(ROW()+(0), COLUMN()+(-3), 1))*INDIRECT(ADDRESS(ROW()+(0), COLUMN()+(-1), 1)), 2)</f>
        <v>1313.37</v>
      </c>
    </row>
    <row r="10" spans="1:8" ht="13.50" thickBot="1" customHeight="1">
      <c r="A10" s="14" t="s">
        <v>14</v>
      </c>
      <c r="B10" s="14"/>
      <c r="C10" s="14" t="s">
        <v>15</v>
      </c>
      <c r="D10" s="14"/>
      <c r="E10" s="15">
        <v>0.019</v>
      </c>
      <c r="F10" s="16" t="s">
        <v>16</v>
      </c>
      <c r="G10" s="17">
        <v>1646.63</v>
      </c>
      <c r="H10" s="17">
        <f ca="1">ROUND(INDIRECT(ADDRESS(ROW()+(0), COLUMN()+(-3), 1))*INDIRECT(ADDRESS(ROW()+(0), COLUMN()+(-1), 1)), 2)</f>
        <v>31.29</v>
      </c>
    </row>
    <row r="11" spans="1:8" ht="13.50" thickBot="1" customHeight="1">
      <c r="A11" s="14" t="s">
        <v>17</v>
      </c>
      <c r="B11" s="14"/>
      <c r="C11" s="18" t="s">
        <v>18</v>
      </c>
      <c r="D11" s="18"/>
      <c r="E11" s="19">
        <v>0.019</v>
      </c>
      <c r="F11" s="20" t="s">
        <v>19</v>
      </c>
      <c r="G11" s="21">
        <v>1230.06</v>
      </c>
      <c r="H11" s="21">
        <f ca="1">ROUND(INDIRECT(ADDRESS(ROW()+(0), COLUMN()+(-3), 1))*INDIRECT(ADDRESS(ROW()+(0), COLUMN()+(-1), 1)), 2)</f>
        <v>23.37</v>
      </c>
    </row>
    <row r="12" spans="1:8" ht="13.50" thickBot="1" customHeight="1">
      <c r="A12" s="18"/>
      <c r="B12" s="18"/>
      <c r="C12" s="5" t="s">
        <v>20</v>
      </c>
      <c r="D12" s="5"/>
      <c r="E12" s="22">
        <v>2</v>
      </c>
      <c r="F12" s="23" t="s">
        <v>21</v>
      </c>
      <c r="G12" s="24">
        <f ca="1">ROUND(SUM(INDIRECT(ADDRESS(ROW()+(-1), COLUMN()+(1), 1)),INDIRECT(ADDRESS(ROW()+(-2), COLUMN()+(1), 1)),INDIRECT(ADDRESS(ROW()+(-3), COLUMN()+(1), 1))), 2)</f>
        <v>1368.03</v>
      </c>
      <c r="H12" s="24">
        <f ca="1">ROUND(INDIRECT(ADDRESS(ROW()+(0), COLUMN()+(-3), 1))*INDIRECT(ADDRESS(ROW()+(0), COLUMN()+(-1), 1))/100, 2)</f>
        <v>27.36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1395.39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