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<sst xmlns="http://schemas.openxmlformats.org/spreadsheetml/2006/main" count="24" uniqueCount="24">
  <si>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</si>
  <si>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GAH010</t>
  </si>
  <si>
    <t xml:space="preserve">kg</t>
  </si>
  <si>
    <t xml:space="preserve">Acier laminé à chaud pour un renfort structural.</t>
  </si>
  <si>
    <r>
      <rPr>
        <sz val="8.25"/>
        <color rgb="FF000000"/>
        <rFont val="Arial"/>
        <family val="2"/>
      </rPr>
      <t xml:space="preserve">Acier laminé NF EN 10025 S235JR, en pièce simple de profilés laminés à chaud des séries L, LD, T, rond, carré, rectangulaire et platine, finition avec impression antioxydante, formant éléments d'encastrement, d'appui et de raidissement, travaillé en atelier et fixé mécaniquement avec des boulons en acier normalisés selon NF EN ISO 898-1, pour renfort structural placé à une hauteur de jusqu'à 3 m. Le prix comprend les boulons,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</si>
  <si>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</si>
  <si>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</si>
  <si>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</si>
  <si>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</si>
  <si>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</si>
  <si>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</si>
  <si>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mt07ala240ch</t>
  </si>
  <si>
    <t xml:space="preserve">Acier laminé NF EN 10025 S235JR, en pièce simple de profilés laminés à chaud des séries L, LD, T, rond, carré, rectangulaire et platine, finition avec impression antioxydante, formant éléments d'encastrement, d'appui et de raidissement, travaillé en atelier, à fixer mécaniquement sur site avec des boulons en acier normalisés selon NF EN ISO 898-1, d'application dans renforts structuraux.</t>
  </si>
  <si>
    <t xml:space="preserve">kg</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</si>
  <si>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</si>
  <si>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</si>
  <si>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</si>
  <si>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</si>
  <si>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</si>
  <si>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</si>
  <si>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</si>
  <si>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</si>
  <si>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50,93F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</si>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</sst>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1612.46</v>
      </c>
      <c r="H9" s="13">
        <f ca="1">ROUND(INDIRECT(ADDRESS(ROW()+(0), COLUMN()+(-3), 1))*INDIRECT(ADDRESS(ROW()+(0), COLUMN()+(-1), 1)), 2)</f>
        <v>1612.46</v>
      </c>
    </row>
    <row r="10" spans="1:8" ht="13.50" thickBot="1" customHeight="1">
      <c r="A10" s="14" t="s">
        <v>14</v>
      </c>
      <c r="B10" s="14"/>
      <c r="C10" s="14" t="s">
        <v>15</v>
      </c>
      <c r="D10" s="14"/>
      <c r="E10" s="15">
        <v>0.018</v>
      </c>
      <c r="F10" s="16" t="s">
        <v>16</v>
      </c>
      <c r="G10" s="17">
        <v>1646.63</v>
      </c>
      <c r="H10" s="17">
        <f ca="1">ROUND(INDIRECT(ADDRESS(ROW()+(0), COLUMN()+(-3), 1))*INDIRECT(ADDRESS(ROW()+(0), COLUMN()+(-1), 1)), 2)</f>
        <v>29.64</v>
      </c>
    </row>
    <row r="11" spans="1:8" ht="13.50" thickBot="1" customHeight="1">
      <c r="A11" s="14" t="s">
        <v>17</v>
      </c>
      <c r="B11" s="14"/>
      <c r="C11" s="18" t="s">
        <v>18</v>
      </c>
      <c r="D11" s="18"/>
      <c r="E11" s="19">
        <v>0.018</v>
      </c>
      <c r="F11" s="20" t="s">
        <v>19</v>
      </c>
      <c r="G11" s="21">
        <v>1230.06</v>
      </c>
      <c r="H11" s="21">
        <f ca="1">ROUND(INDIRECT(ADDRESS(ROW()+(0), COLUMN()+(-3), 1))*INDIRECT(ADDRESS(ROW()+(0), COLUMN()+(-1), 1)), 2)</f>
        <v>22.14</v>
      </c>
    </row>
    <row r="12" spans="1:8" ht="13.50" thickBot="1" customHeight="1">
      <c r="A12" s="18"/>
      <c r="B12" s="18"/>
      <c r="C12" s="5" t="s">
        <v>20</v>
      </c>
      <c r="D12" s="5"/>
      <c r="E12" s="22">
        <v>2</v>
      </c>
      <c r="F12" s="23" t="s">
        <v>21</v>
      </c>
      <c r="G12" s="24">
        <f ca="1">ROUND(SUM(INDIRECT(ADDRESS(ROW()+(-1), COLUMN()+(1), 1)),INDIRECT(ADDRESS(ROW()+(-2), COLUMN()+(1), 1)),INDIRECT(ADDRESS(ROW()+(-3), COLUMN()+(1), 1))), 2)</f>
        <v>1664.24</v>
      </c>
      <c r="H12" s="24">
        <f ca="1">ROUND(INDIRECT(ADDRESS(ROW()+(0), COLUMN()+(-3), 1))*INDIRECT(ADDRESS(ROW()+(0), COLUMN()+(-1), 1))/100, 2)</f>
        <v>33.28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1697.52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