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<sst xmlns="http://schemas.openxmlformats.org/spreadsheetml/2006/main" count="27" uniqueCount="27">
  <si>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</si>
  <si>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GAH010</t>
  </si>
  <si>
    <t xml:space="preserve">kg</t>
  </si>
  <si>
    <t xml:space="preserve">Acier laminé à chaud pour un renfort structural.</t>
  </si>
  <si>
    <r>
      <rPr>
        <sz val="8.25"/>
        <color rgb="FF000000"/>
        <rFont val="Arial"/>
        <family val="2"/>
      </rPr>
      <t xml:space="preserve">Acier laminé NF EN 10025 S235JR, en pièce simple de profilés laminés à chaud des séries L, LD, T, rond, carré, rectangulaire et platine, finition avec impression antioxydante, formant éléments d'encastrement, d'appui et de raidissement, travaillé en atelier et fixé par soudure, pour renfort structural placé à une hauteur de plus de 3 m.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</si>
  <si>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</si>
  <si>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</si>
  <si>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</si>
  <si>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</si>
  <si>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</si>
  <si>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</si>
  <si>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mt07ala240cc</t>
  </si>
  <si>
    <t xml:space="preserve">Acier laminé NF EN 10025 S235JR, en pièce simple de profilés laminés à chaud des séries L, LD, T, rond, carré, rectangulaire et platine, finition avec impression antioxydante, formant éléments d'encastrement, d'appui et de raidissement, travaillé en atelier, à placer sur site par soudure, d'application dans renforts structuraux.</t>
  </si>
  <si>
    <t xml:space="preserve">kg</t>
  </si>
  <si>
    <t xml:space="preserve">mq08sol020</t>
  </si>
  <si>
    <t xml:space="preserve">Équipement et éléments auxiliaires pour soudure électrique.</t>
  </si>
  <si>
    <t xml:space="preserve">h</t>
  </si>
  <si>
    <t xml:space="preserve">mo019</t>
  </si>
  <si>
    <t xml:space="preserve">Compagnon professionnel III/CP2 soudeur.</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</si>
  <si>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</si>
  <si>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</si>
  <si>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</si>
  <si>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</si>
  <si>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</si>
  <si>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</si>
  <si>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55,52F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</si>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</sst>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1495.42</v>
      </c>
      <c r="H9" s="13">
        <f ca="1">ROUND(INDIRECT(ADDRESS(ROW()+(0), COLUMN()+(-3), 1))*INDIRECT(ADDRESS(ROW()+(0), COLUMN()+(-1), 1)), 2)</f>
        <v>1495.42</v>
      </c>
    </row>
    <row r="10" spans="1:8" ht="13.50" thickBot="1" customHeight="1">
      <c r="A10" s="14" t="s">
        <v>14</v>
      </c>
      <c r="B10" s="14"/>
      <c r="C10" s="14" t="s">
        <v>15</v>
      </c>
      <c r="D10" s="14"/>
      <c r="E10" s="15">
        <v>0.061</v>
      </c>
      <c r="F10" s="16" t="s">
        <v>16</v>
      </c>
      <c r="G10" s="17">
        <v>1605.89</v>
      </c>
      <c r="H10" s="17">
        <f ca="1">ROUND(INDIRECT(ADDRESS(ROW()+(0), COLUMN()+(-3), 1))*INDIRECT(ADDRESS(ROW()+(0), COLUMN()+(-1), 1)), 2)</f>
        <v>97.96</v>
      </c>
    </row>
    <row r="11" spans="1:8" ht="13.50" thickBot="1" customHeight="1">
      <c r="A11" s="14" t="s">
        <v>17</v>
      </c>
      <c r="B11" s="14"/>
      <c r="C11" s="14" t="s">
        <v>18</v>
      </c>
      <c r="D11" s="14"/>
      <c r="E11" s="15">
        <v>0.078</v>
      </c>
      <c r="F11" s="16" t="s">
        <v>19</v>
      </c>
      <c r="G11" s="17">
        <v>1603.02</v>
      </c>
      <c r="H11" s="17">
        <f ca="1">ROUND(INDIRECT(ADDRESS(ROW()+(0), COLUMN()+(-3), 1))*INDIRECT(ADDRESS(ROW()+(0), COLUMN()+(-1), 1)), 2)</f>
        <v>125.04</v>
      </c>
    </row>
    <row r="12" spans="1:8" ht="13.50" thickBot="1" customHeight="1">
      <c r="A12" s="14" t="s">
        <v>20</v>
      </c>
      <c r="B12" s="14"/>
      <c r="C12" s="18" t="s">
        <v>21</v>
      </c>
      <c r="D12" s="18"/>
      <c r="E12" s="19">
        <v>0.078</v>
      </c>
      <c r="F12" s="20" t="s">
        <v>22</v>
      </c>
      <c r="G12" s="21">
        <v>1230.06</v>
      </c>
      <c r="H12" s="21">
        <f ca="1">ROUND(INDIRECT(ADDRESS(ROW()+(0), COLUMN()+(-3), 1))*INDIRECT(ADDRESS(ROW()+(0), COLUMN()+(-1), 1)), 2)</f>
        <v>95.94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1814.36</v>
      </c>
      <c r="H13" s="24">
        <f ca="1">ROUND(INDIRECT(ADDRESS(ROW()+(0), COLUMN()+(-3), 1))*INDIRECT(ADDRESS(ROW()+(0), COLUMN()+(-1), 1))/100, 2)</f>
        <v>36.29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1850.65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