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<sst xmlns="http://schemas.openxmlformats.org/spreadsheetml/2006/main" count="21" uniqueCount="21">
  <si>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</si>
  <si>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FZC020</t>
  </si>
  <si>
    <t xml:space="preserve">U</t>
  </si>
  <si>
    <t xml:space="preserve">Boîte aux lettres individuelle pour extérieur.</t>
  </si>
  <si>
    <r>
      <rPr>
        <sz val="8.25"/>
        <color rgb="FF000000"/>
        <rFont val="Arial"/>
        <family val="2"/>
      </rPr>
      <t xml:space="preserve">Boîte aux lettres extérieure, corps et porte en aluminium anodisé couleur rouge, avec partie arrière en acier, avec ouverture vers le bas, de 260x90x410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</si>
  <si>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</si>
  <si>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</si>
  <si>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</si>
  <si>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</si>
  <si>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</si>
  <si>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</si>
  <si>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mt45btv410i</t>
  </si>
  <si>
    <t xml:space="preserve">Boîte aux lettres extérieure, corps et porte en aluminium anodisé couleur rouge, avec partie arrière en acier, avec ouverture vers le bas, de 260x90x410 mm, avec visserie de fixation et de liaison, porte-cartes, serrure et clés.</t>
  </si>
  <si>
    <t xml:space="preserve">U</t>
  </si>
  <si>
    <t xml:space="preserve">mo080</t>
  </si>
  <si>
    <t xml:space="preserve">Ouvrier professionnel II/OP monteur.</t>
  </si>
  <si>
    <t xml:space="preserve">h</t>
  </si>
  <si>
    <t xml:space="preserve">Frais de chantier des unités d'ouvrage</t>
  </si>
  <si>
    <t xml:space="preserve">%</t>
  </si>
  <si>
    <t xml:space="preserve">Coût d'entretien décennal: 10.506,52F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</si>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</sst>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1.19" customWidth="1"/>
    <col min="4" max="4" width="77.5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24973.2</v>
      </c>
      <c r="H9" s="13">
        <f ca="1">ROUND(INDIRECT(ADDRESS(ROW()+(0), COLUMN()+(-3), 1))*INDIRECT(ADDRESS(ROW()+(0), COLUMN()+(-1), 1)), 2)</f>
        <v>24973.2</v>
      </c>
    </row>
    <row r="10" spans="1:8" ht="13.50" thickBot="1" customHeight="1">
      <c r="A10" s="14" t="s">
        <v>14</v>
      </c>
      <c r="B10" s="14"/>
      <c r="C10" s="15" t="s">
        <v>15</v>
      </c>
      <c r="D10" s="15"/>
      <c r="E10" s="16">
        <v>0.128</v>
      </c>
      <c r="F10" s="17" t="s">
        <v>16</v>
      </c>
      <c r="G10" s="18">
        <v>1171.94</v>
      </c>
      <c r="H10" s="18">
        <f ca="1">ROUND(INDIRECT(ADDRESS(ROW()+(0), COLUMN()+(-3), 1))*INDIRECT(ADDRESS(ROW()+(0), COLUMN()+(-1), 1)), 2)</f>
        <v>150.01</v>
      </c>
    </row>
    <row r="11" spans="1:8" ht="13.50" thickBot="1" customHeight="1">
      <c r="A11" s="15"/>
      <c r="B11" s="15"/>
      <c r="C11" s="5" t="s">
        <v>17</v>
      </c>
      <c r="D11" s="5"/>
      <c r="E11" s="19">
        <v>2</v>
      </c>
      <c r="F11" s="20" t="s">
        <v>18</v>
      </c>
      <c r="G11" s="21">
        <f ca="1">ROUND(SUM(INDIRECT(ADDRESS(ROW()+(-1), COLUMN()+(1), 1)),INDIRECT(ADDRESS(ROW()+(-2), COLUMN()+(1), 1))), 2)</f>
        <v>25123.2</v>
      </c>
      <c r="H11" s="21">
        <f ca="1">ROUND(INDIRECT(ADDRESS(ROW()+(0), COLUMN()+(-3), 1))*INDIRECT(ADDRESS(ROW()+(0), COLUMN()+(-1), 1))/100, 2)</f>
        <v>502.46</v>
      </c>
    </row>
    <row r="12" spans="1:8" ht="13.50" thickBot="1" customHeight="1">
      <c r="A12" s="22" t="s">
        <v>19</v>
      </c>
      <c r="B12" s="22"/>
      <c r="C12" s="23"/>
      <c r="D12" s="23"/>
      <c r="E12" s="23"/>
      <c r="F12" s="24"/>
      <c r="G12" s="22" t="s">
        <v>20</v>
      </c>
      <c r="H12" s="25">
        <f ca="1">ROUND(SUM(INDIRECT(ADDRESS(ROW()+(-1), COLUMN()+(0), 1)),INDIRECT(ADDRESS(ROW()+(-2), COLUMN()+(0), 1)),INDIRECT(ADDRESS(ROW()+(-3), COLUMN()+(0), 1))), 2)</f>
        <v>25625.7</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