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<sst xmlns="http://schemas.openxmlformats.org/spreadsheetml/2006/main" count="36" uniqueCount="36">
  <si>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</si>
  <si>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FSY050</t>
  </si>
  <si>
    <t xml:space="preserve">m²</t>
  </si>
  <si>
    <t xml:space="preserve">Surface tactile antidérapante en résines liquides.</t>
  </si>
  <si>
    <r>
      <rPr>
        <sz val="8.25"/>
        <color rgb="FF000000"/>
        <rFont val="Arial"/>
        <family val="2"/>
      </rPr>
      <t xml:space="preserve">Surface tactile antidérapante en résines liquides de méthacrylate, réalisée "in situ" avec des moules sur le revêtement de sol, constituée de boutons cylindriques tronconiques de 22,5 mm de diamètre à la base et 20 mm dans la partie supérieure, avec un espacement de 57 mm entre les axes et une hauteur de 3 mm, après l'application de résine époxy bicomposant.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</si>
  <si>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</si>
  <si>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</si>
  <si>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</si>
  <si>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</si>
  <si>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</si>
  <si>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</si>
  <si>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mt47pcd020a</t>
  </si>
  <si>
    <t xml:space="preserve">Résine époxy bicomposant.</t>
  </si>
  <si>
    <t xml:space="preserve">kg</t>
  </si>
  <si>
    <t xml:space="preserve">mt47pta050</t>
  </si>
  <si>
    <t xml:space="preserve">Résine liquide de méthacrylate, à séchage ultra-rapide.</t>
  </si>
  <si>
    <t xml:space="preserve">kg</t>
  </si>
  <si>
    <t xml:space="preserve">mt47pta055</t>
  </si>
  <si>
    <t xml:space="preserve">Catalyseur pour résine de méthacrylate.</t>
  </si>
  <si>
    <t xml:space="preserve">kg</t>
  </si>
  <si>
    <t xml:space="preserve">mt47pta025</t>
  </si>
  <si>
    <t xml:space="preserve">Moule non réutilisable pour l'exécution de surfaces tactiles en résines liquides dans les revêtements de sol.</t>
  </si>
  <si>
    <t xml:space="preserve">m²</t>
  </si>
  <si>
    <t xml:space="preserve">mt27wav030</t>
  </si>
  <si>
    <t xml:space="preserve">Bande de papier de 5 cm de largeur.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</si>
  <si>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</si>
  <si>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</si>
  <si>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</si>
  <si>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</si>
  <si>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</si>
  <si>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</si>
  <si>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</si>
  <si>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</si>
  <si>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</si>
  <si>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54.924,64F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</si>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</sst>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5.31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60073</v>
      </c>
      <c r="H9" s="13">
        <f ca="1">ROUND(INDIRECT(ADDRESS(ROW()+(0), COLUMN()+(-3), 1))*INDIRECT(ADDRESS(ROW()+(0), COLUMN()+(-1), 1)), 2)</f>
        <v>30036.5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16786.1</v>
      </c>
      <c r="H10" s="17">
        <f ca="1">ROUND(INDIRECT(ADDRESS(ROW()+(0), COLUMN()+(-3), 1))*INDIRECT(ADDRESS(ROW()+(0), COLUMN()+(-1), 1)), 2)</f>
        <v>67144.4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</v>
      </c>
      <c r="F11" s="16" t="s">
        <v>19</v>
      </c>
      <c r="G11" s="17">
        <v>134323</v>
      </c>
      <c r="H11" s="17">
        <f ca="1">ROUND(INDIRECT(ADDRESS(ROW()+(0), COLUMN()+(-3), 1))*INDIRECT(ADDRESS(ROW()+(0), COLUMN()+(-1), 1)), 2)</f>
        <v>67161.6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33580.8</v>
      </c>
      <c r="H12" s="17">
        <f ca="1">ROUND(INDIRECT(ADDRESS(ROW()+(0), COLUMN()+(-3), 1))*INDIRECT(ADDRESS(ROW()+(0), COLUMN()+(-1), 1)), 2)</f>
        <v>33580.8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64.36</v>
      </c>
      <c r="H13" s="17">
        <f ca="1">ROUND(INDIRECT(ADDRESS(ROW()+(0), COLUMN()+(-3), 1))*INDIRECT(ADDRESS(ROW()+(0), COLUMN()+(-1), 1)), 2)</f>
        <v>128.72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3.465</v>
      </c>
      <c r="F14" s="16" t="s">
        <v>28</v>
      </c>
      <c r="G14" s="17">
        <v>1567.76</v>
      </c>
      <c r="H14" s="17">
        <f ca="1">ROUND(INDIRECT(ADDRESS(ROW()+(0), COLUMN()+(-3), 1))*INDIRECT(ADDRESS(ROW()+(0), COLUMN()+(-1), 1)), 2)</f>
        <v>5432.29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3.208</v>
      </c>
      <c r="F15" s="20" t="s">
        <v>31</v>
      </c>
      <c r="G15" s="21">
        <v>1129.12</v>
      </c>
      <c r="H15" s="21">
        <f ca="1">ROUND(INDIRECT(ADDRESS(ROW()+(0), COLUMN()+(-3), 1))*INDIRECT(ADDRESS(ROW()+(0), COLUMN()+(-1), 1)), 2)</f>
        <v>3622.22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207106</v>
      </c>
      <c r="H16" s="24">
        <f ca="1">ROUND(INDIRECT(ADDRESS(ROW()+(0), COLUMN()+(-3), 1))*INDIRECT(ADDRESS(ROW()+(0), COLUMN()+(-1), 1))/100, 2)</f>
        <v>4142.13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211249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