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<sst xmlns="http://schemas.openxmlformats.org/spreadsheetml/2006/main" count="24" uniqueCount="24">
  <si>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</si>
  <si>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FRO010</t>
  </si>
  <si>
    <t xml:space="preserve">U</t>
  </si>
  <si>
    <t xml:space="preserve">Arrêt pour porte intérieure. Mise en place sur le sol.</t>
  </si>
  <si>
    <r>
      <rPr>
        <sz val="8.25"/>
        <color rgb="FF000000"/>
        <rFont val="Arial"/>
        <family val="2"/>
      </rPr>
      <t xml:space="preserve">Butoir pour porte intérieure, type boule, pour mise en place sur le sol, transparente, fixé avec adhésif en polyuréthane.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</si>
  <si>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</si>
  <si>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</si>
  <si>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</si>
  <si>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</si>
  <si>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</si>
  <si>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</si>
  <si>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mt53pdi050be</t>
  </si>
  <si>
    <t xml:space="preserve">Butoir pour porte intérieure, type boule, pour mise en place sur le sol, transparente.</t>
  </si>
  <si>
    <t xml:space="preserve">U</t>
  </si>
  <si>
    <t xml:space="preserve">mt47adc110a</t>
  </si>
  <si>
    <t xml:space="preserve">Adhésif spécial de polyuréthane bicomposant.</t>
  </si>
  <si>
    <t xml:space="preserve">kg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</si>
  <si>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</si>
  <si>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</si>
  <si>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</si>
  <si>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</si>
  <si>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</si>
  <si>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808,21F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</si>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</sst>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1.53" customWidth="1"/>
    <col min="4" max="4" width="70.89" customWidth="1"/>
    <col min="5" max="5" width="9.69" customWidth="1"/>
    <col min="6" max="6" width="6.97" customWidth="1"/>
    <col min="7" max="7" width="16.49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7" t="s">
        <v>12</v>
      </c>
      <c r="E9" s="9">
        <v>1</v>
      </c>
      <c r="F9" s="11" t="s">
        <v>13</v>
      </c>
      <c r="G9" s="13">
        <v>1718.16</v>
      </c>
      <c r="H9" s="13">
        <f ca="1">ROUND(INDIRECT(ADDRESS(ROW()+(0), COLUMN()+(-3), 1))*INDIRECT(ADDRESS(ROW()+(0), COLUMN()+(-1), 1)), 2)</f>
        <v>1718.16</v>
      </c>
    </row>
    <row r="10" spans="1:8" ht="13.50" thickBot="1" customHeight="1">
      <c r="A10" s="14" t="s">
        <v>14</v>
      </c>
      <c r="B10" s="14"/>
      <c r="C10" s="14"/>
      <c r="D10" s="14" t="s">
        <v>15</v>
      </c>
      <c r="E10" s="15">
        <v>0.005</v>
      </c>
      <c r="F10" s="16" t="s">
        <v>16</v>
      </c>
      <c r="G10" s="17">
        <v>4004.03</v>
      </c>
      <c r="H10" s="17">
        <f ca="1">ROUND(INDIRECT(ADDRESS(ROW()+(0), COLUMN()+(-3), 1))*INDIRECT(ADDRESS(ROW()+(0), COLUMN()+(-1), 1)), 2)</f>
        <v>20.02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>
        <v>0.064</v>
      </c>
      <c r="F11" s="20" t="s">
        <v>19</v>
      </c>
      <c r="G11" s="21">
        <v>1171.94</v>
      </c>
      <c r="H11" s="21">
        <f ca="1">ROUND(INDIRECT(ADDRESS(ROW()+(0), COLUMN()+(-3), 1))*INDIRECT(ADDRESS(ROW()+(0), COLUMN()+(-1), 1)), 2)</f>
        <v>75</v>
      </c>
    </row>
    <row r="12" spans="1:8" ht="13.50" thickBot="1" customHeight="1">
      <c r="A12" s="18"/>
      <c r="B12" s="18"/>
      <c r="C12" s="18"/>
      <c r="D12" s="5" t="s">
        <v>20</v>
      </c>
      <c r="E12" s="22">
        <v>2</v>
      </c>
      <c r="F12" s="23" t="s">
        <v>21</v>
      </c>
      <c r="G12" s="24">
        <f ca="1">ROUND(SUM(INDIRECT(ADDRESS(ROW()+(-1), COLUMN()+(1), 1)),INDIRECT(ADDRESS(ROW()+(-2), COLUMN()+(1), 1)),INDIRECT(ADDRESS(ROW()+(-3), COLUMN()+(1), 1))), 2)</f>
        <v>1813.18</v>
      </c>
      <c r="H12" s="24">
        <f ca="1">ROUND(INDIRECT(ADDRESS(ROW()+(0), COLUMN()+(-3), 1))*INDIRECT(ADDRESS(ROW()+(0), COLUMN()+(-1), 1))/100, 2)</f>
        <v>36.26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1849.44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