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<sst xmlns="http://schemas.openxmlformats.org/spreadsheetml/2006/main" count="27" uniqueCount="27">
  <si>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</si>
  <si>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FPE100</t>
  </si>
  <si>
    <t xml:space="preserve">m²</t>
  </si>
  <si>
    <t xml:space="preserve">Émail sur menuiserie en acier galvanisé ou en métal non ferreux, finition forge.</t>
  </si>
  <si>
    <r>
      <rPr>
        <sz val="8.25"/>
        <color rgb="FF000000"/>
        <rFont val="Arial"/>
        <family val="2"/>
      </rPr>
      <t xml:space="preserve">Application manuelle de deux couches d'émail synthétique à base de résines alkydes spéciales, couleur à choisir, finition forge mate, (rendement: 0,1 l/m² chaque couche); application préalable de deux couches d'impression synthétique antioxydante à séchage rapide, à base de résines alkydes, couleur blanche, finition mat (rendement: 0,1 l/m² chaque couche), sur porte intérieure, pleine, en acier galvanisé ou en métal non ferreux.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</si>
  <si>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</si>
  <si>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</si>
  <si>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</si>
  <si>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</si>
  <si>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</si>
  <si>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</si>
  <si>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mt27pfi140a</t>
  </si>
  <si>
    <t xml:space="preserve">Impression synthétique antioxydante à séchage rapide, couleur blanche, finition mat, à base de résines alkydes et pigments antioxydants, de résistance à la corrosion élevée, à appliquer à la brosse ou au pistolet.</t>
  </si>
  <si>
    <t xml:space="preserve">l</t>
  </si>
  <si>
    <t xml:space="preserve">mt27ess130a</t>
  </si>
  <si>
    <t xml:space="preserve">Émail synthétique, pour intérieur, couleur à choisir, finition forge mate, à base de résines alkydes spéciales et pigments antioxydants, avec résistance aux intempéries, à appliquer à la brosse, au rouleau ou au pistolet.</t>
  </si>
  <si>
    <t xml:space="preserve">l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</si>
  <si>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</si>
  <si>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</si>
  <si>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</si>
  <si>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</si>
  <si>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</si>
  <si>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</si>
  <si>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</si>
  <si>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</si>
  <si>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Coût d'entretien décennal: 23.631,89F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</si>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</sst>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53" customWidth="1"/>
    <col min="4" max="4" width="77.52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0.2</v>
      </c>
      <c r="F9" s="11" t="s">
        <v>13</v>
      </c>
      <c r="G9" s="13">
        <v>9389.96</v>
      </c>
      <c r="H9" s="13">
        <f ca="1">ROUND(INDIRECT(ADDRESS(ROW()+(0), COLUMN()+(-3), 1))*INDIRECT(ADDRESS(ROW()+(0), COLUMN()+(-1), 1)), 2)</f>
        <v>1877.99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0.2</v>
      </c>
      <c r="F10" s="16" t="s">
        <v>16</v>
      </c>
      <c r="G10" s="17">
        <v>22352.3</v>
      </c>
      <c r="H10" s="17">
        <f ca="1">ROUND(INDIRECT(ADDRESS(ROW()+(0), COLUMN()+(-3), 1))*INDIRECT(ADDRESS(ROW()+(0), COLUMN()+(-1), 1)), 2)</f>
        <v>4470.46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0.828</v>
      </c>
      <c r="F11" s="16" t="s">
        <v>19</v>
      </c>
      <c r="G11" s="17">
        <v>1582.28</v>
      </c>
      <c r="H11" s="17">
        <f ca="1">ROUND(INDIRECT(ADDRESS(ROW()+(0), COLUMN()+(-3), 1))*INDIRECT(ADDRESS(ROW()+(0), COLUMN()+(-1), 1)), 2)</f>
        <v>1310.13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0.165</v>
      </c>
      <c r="F12" s="20" t="s">
        <v>22</v>
      </c>
      <c r="G12" s="21">
        <v>1182.79</v>
      </c>
      <c r="H12" s="21">
        <f ca="1">ROUND(INDIRECT(ADDRESS(ROW()+(0), COLUMN()+(-3), 1))*INDIRECT(ADDRESS(ROW()+(0), COLUMN()+(-1), 1)), 2)</f>
        <v>195.16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7853.74</v>
      </c>
      <c r="H13" s="24">
        <f ca="1">ROUND(INDIRECT(ADDRESS(ROW()+(0), COLUMN()+(-3), 1))*INDIRECT(ADDRESS(ROW()+(0), COLUMN()+(-1), 1))/100, 2)</f>
        <v>157.07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8010.81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