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<sst xmlns="http://schemas.openxmlformats.org/spreadsheetml/2006/main" count="21" uniqueCount="21">
  <si>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</si>
  <si>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FIC120</t>
  </si>
  <si>
    <t xml:space="preserve">m</t>
  </si>
  <si>
    <t xml:space="preserve">Isolation acoustique du périmètre d'appui d'une cloison en plaques, avec une bande de désolidarisation en polystyrène expansé.</t>
  </si>
  <si>
    <r>
      <rPr>
        <sz val="8.25"/>
        <color rgb="FF000000"/>
        <rFont val="Arial"/>
        <family val="2"/>
      </rPr>
      <t xml:space="preserve">Isolation acoustique du périmètre d'appui d'une cloison en plaques, réalisée avec bande rígida de polystyrène expansé élastifié, de 70 mm de largeur et 10 mm d'épaisseur, résistance thermique 0,3 m²K/W, conductivité thermique 0,033 W/(mK), pour garantir sa désolidarisation et optimiser l'isolation acoustique.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</si>
  <si>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</si>
  <si>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</si>
  <si>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</si>
  <si>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</si>
  <si>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</si>
  <si>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</si>
  <si>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mt16pel025b</t>
  </si>
  <si>
    <t xml:space="preserve">Bande rígida de polystyrène expansé élastifié, selon NF EN 13163, à surface lisse et usinage latéral droit, de 70 mm de largeur et 10 mm d'épaisseur, résistance thermique 0,3 m²K/W, conductivité thermique 0,033 W/(mK), Euroclasse E de réaction au feu selon NF EN 13501-1, avec code de désignation EPS-EN 13163-L1-W1-T1-S1-P3-BS50-CS(10)25-DS(N)2-SD15; fournissant une réduction du niveau global de pression au bruit de choc de 29 dB.</t>
  </si>
  <si>
    <t xml:space="preserve">m</t>
  </si>
  <si>
    <t xml:space="preserve">mo100</t>
  </si>
  <si>
    <t xml:space="preserve">Ouvrier professionnel II/OP plaquiste.</t>
  </si>
  <si>
    <t xml:space="preserve">h</t>
  </si>
  <si>
    <t xml:space="preserve">Frais de chantier des unités d'ouvrage</t>
  </si>
  <si>
    <t xml:space="preserve">%</t>
  </si>
  <si>
    <t xml:space="preserve">Coût d'entretien décennal: 19,22F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</si>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</sst>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250.4</v>
      </c>
      <c r="H9" s="13">
        <f ca="1">ROUND(INDIRECT(ADDRESS(ROW()+(0), COLUMN()+(-3), 1))*INDIRECT(ADDRESS(ROW()+(0), COLUMN()+(-1), 1)), 2)</f>
        <v>275.44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0.066</v>
      </c>
      <c r="F10" s="17" t="s">
        <v>16</v>
      </c>
      <c r="G10" s="18">
        <v>1182.79</v>
      </c>
      <c r="H10" s="18">
        <f ca="1">ROUND(INDIRECT(ADDRESS(ROW()+(0), COLUMN()+(-3), 1))*INDIRECT(ADDRESS(ROW()+(0), COLUMN()+(-1), 1)), 2)</f>
        <v>78.06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353.5</v>
      </c>
      <c r="H11" s="21">
        <f ca="1">ROUND(INDIRECT(ADDRESS(ROW()+(0), COLUMN()+(-3), 1))*INDIRECT(ADDRESS(ROW()+(0), COLUMN()+(-1), 1))/100, 2)</f>
        <v>7.07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360.57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