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<sst xmlns="http://schemas.openxmlformats.org/spreadsheetml/2006/main" count="27" uniqueCount="27">
  <si>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</si>
  <si>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FIB010</t>
  </si>
  <si>
    <t xml:space="preserve">U</t>
  </si>
  <si>
    <t xml:space="preserve">Traitement acoustique, avec des panneaux autoportants suspendus au plancher.</t>
  </si>
  <si>
    <r>
      <rPr>
        <sz val="8.25"/>
        <color rgb="FF000000"/>
        <rFont val="Arial"/>
        <family val="2"/>
      </rPr>
      <t xml:space="preserve">Traitement acoustique, situé à une hauteur inférieure à 4 m, avec panneau acoustique autoportant en laine minérale, de 800x800x40 mm, revêtu sur la face visible avec un voile minéral de couleur Blanco, et avec un filtre acoustique sur la face opposée, avec les bords peints, suspendu au plancher avec kits de suspension, constitués d'un ancrage spiralé pour visser au panneau de laine de roche et un câble de 1,50 m de longueur avec un crochet et une fixation pour ancrer au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</si>
  <si>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</si>
  <si>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</si>
  <si>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</si>
  <si>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</si>
  <si>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</si>
  <si>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</si>
  <si>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mt16par130bbfac</t>
  </si>
  <si>
    <t xml:space="preserve">Panneau acoustique autoportant en laine minérale, de 800x800x40 mm, revêtu sur la face visible avec un voile minéral de couleur Blanco, et avec un filtre acoustique sur la face opposée, avec les bords peints, coefficient d'absorption acoustique moyen 1,9 pour une fréquence de 500 Hz, Euroclasse A1 de réaction au feu selon NF EN 13501-1.</t>
  </si>
  <si>
    <t xml:space="preserve">U</t>
  </si>
  <si>
    <t xml:space="preserve">mt12par202ae</t>
  </si>
  <si>
    <t xml:space="preserve">Kit de suspension, constitué d'un ancrage spiralé pour visser au panneau de laine de roche et un câble de 1,50 m de longueur avec un crochet et une fixation pour ancrer au béton.</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</si>
  <si>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</si>
  <si>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</si>
  <si>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</si>
  <si>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</si>
  <si>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</si>
  <si>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</si>
  <si>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</si>
  <si>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</si>
  <si>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</si>
  <si>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5.438,34F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</si>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</sst>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3.74" customWidth="1"/>
    <col min="4" max="4" width="73.6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142744</v>
      </c>
      <c r="H9" s="13">
        <f ca="1">ROUND(INDIRECT(ADDRESS(ROW()+(0), COLUMN()+(-3), 1))*INDIRECT(ADDRESS(ROW()+(0), COLUMN()+(-1), 1)), 2)</f>
        <v>142744</v>
      </c>
    </row>
    <row r="10" spans="1:8" ht="34.50" thickBot="1" customHeight="1">
      <c r="A10" s="14" t="s">
        <v>14</v>
      </c>
      <c r="B10" s="14"/>
      <c r="C10" s="14"/>
      <c r="D10" s="14" t="s">
        <v>15</v>
      </c>
      <c r="E10" s="15">
        <v>4</v>
      </c>
      <c r="F10" s="16" t="s">
        <v>16</v>
      </c>
      <c r="G10" s="17">
        <v>2217.53</v>
      </c>
      <c r="H10" s="17">
        <f ca="1">ROUND(INDIRECT(ADDRESS(ROW()+(0), COLUMN()+(-3), 1))*INDIRECT(ADDRESS(ROW()+(0), COLUMN()+(-1), 1)), 2)</f>
        <v>8870.12</v>
      </c>
    </row>
    <row r="11" spans="1:8" ht="13.50" thickBot="1" customHeight="1">
      <c r="A11" s="14" t="s">
        <v>17</v>
      </c>
      <c r="B11" s="14"/>
      <c r="C11" s="14"/>
      <c r="D11" s="14" t="s">
        <v>18</v>
      </c>
      <c r="E11" s="15">
        <v>0.395</v>
      </c>
      <c r="F11" s="16" t="s">
        <v>19</v>
      </c>
      <c r="G11" s="17">
        <v>1625.89</v>
      </c>
      <c r="H11" s="17">
        <f ca="1">ROUND(INDIRECT(ADDRESS(ROW()+(0), COLUMN()+(-3), 1))*INDIRECT(ADDRESS(ROW()+(0), COLUMN()+(-1), 1)), 2)</f>
        <v>642.23</v>
      </c>
    </row>
    <row r="12" spans="1:8" ht="13.50" thickBot="1" customHeight="1">
      <c r="A12" s="14" t="s">
        <v>20</v>
      </c>
      <c r="B12" s="14"/>
      <c r="C12" s="14"/>
      <c r="D12" s="18" t="s">
        <v>21</v>
      </c>
      <c r="E12" s="19">
        <v>0.066</v>
      </c>
      <c r="F12" s="20" t="s">
        <v>22</v>
      </c>
      <c r="G12" s="21">
        <v>1182.79</v>
      </c>
      <c r="H12" s="21">
        <f ca="1">ROUND(INDIRECT(ADDRESS(ROW()+(0), COLUMN()+(-3), 1))*INDIRECT(ADDRESS(ROW()+(0), COLUMN()+(-1), 1)), 2)</f>
        <v>78.06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152335</v>
      </c>
      <c r="H13" s="24">
        <f ca="1">ROUND(INDIRECT(ADDRESS(ROW()+(0), COLUMN()+(-3), 1))*INDIRECT(ADDRESS(ROW()+(0), COLUMN()+(-1), 1))/100, 2)</f>
        <v>3046.69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155381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