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<sst xmlns="http://schemas.openxmlformats.org/spreadsheetml/2006/main" count="42" uniqueCount="42">
  <si>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</si>
  <si>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FHD050</t>
  </si>
  <si>
    <t xml:space="preserve">U</t>
  </si>
  <si>
    <t xml:space="preserve">Imperméabilisation d'une douche sans bac avec écoulement, système Schlüter-KERDI-DRAIN "SCHLÜTER-SYSTEMS".</t>
  </si>
  <si>
    <r>
      <rPr>
        <sz val="8.25"/>
        <color rgb="FF000000"/>
        <rFont val="Arial"/>
        <family val="2"/>
      </rPr>
      <t xml:space="preserve">Imperméabilisation des parements verticaux et horizontaux d'une douche classique avec écoulement, système Schlüter-KERDI-DRAIN "SCHLÜTER-SYSTEMS", composée de, kit Schlüter-KERDI-DRAIN BH 50 B "SCHLÜTER-SYSTEMS", constitué de bouche d'écoulement à sortie horizontale avec connexion articulée de 50 mm de diamètre et entrée avec connexion rigide de 40 mm de diamètre, et membrane d'étanchéité souple en polyéthylène, avec les deux faces revêtues de géotextile non tissé, kit Schlüter-KERDI-DRAIN R10 ED1 S "SCHLÜTER-SYSTEMS", constitué de grille carrée en acier inoxydable AISI 304, avec vis visibles, Diseño 1, de 100x100 mm, cadre en acier inoxydable AISI 304, et anneau pour la régulation de la hauteur et membrane d'étanchéité souple en polyéthylène, avec les deux faces revêtues de géotextile non tissé, Schlüter-KERDI 200 "SCHLÜTER-SYSTEMS", de 0,2 mm d'épaisseur, fixée au support avec un mortier-colle de prise normale C1. Comprend adhésif bicomposant Schlüter-KERDI-COLL-L, bande de renfort Schlüter-KERDI-KEBA 100/125 et compléments de renfort dans le traitement des points singuliers via l'utilisation de pièces spéciales "SCHLÜTER-SYSTEMS" pour la résolution de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</si>
  <si>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</si>
  <si>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</si>
  <si>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</si>
  <si>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</si>
  <si>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</si>
  <si>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</si>
  <si>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mt15res200bj</t>
  </si>
  <si>
    <t xml:space="preserve">Kit Schlüter-KERDI-DRAIN BH 50 B "SCHLÜTER-SYSTEMS", constitué de bouche d'écoulement à sortie horizontale avec connexion articulée de 50 mm de diamètre et entrée avec connexion rigide de 40 mm de diamètre, et membrane d'étanchéité souple en polyéthylène, avec les deux faces revêtues de géotextile non tissé.</t>
  </si>
  <si>
    <t xml:space="preserve">U</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</si>
  <si>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</si>
  <si>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</si>
  <si>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</si>
  <si>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</si>
  <si>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</si>
  <si>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</si>
  <si>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</si>
  <si>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</si>
  <si>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</si>
  <si>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</si>
  <si>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</si>
  <si>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</si>
  <si>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</si>
  <si>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</si>
  <si>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</si>
  <si>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mt15res205aal</t>
  </si>
  <si>
    <t xml:space="preserve">Kit Schlüter-KERDI-DRAIN R10 ED1 S "SCHLÜTER-SYSTEMS", constitué de grille carrée en acier inoxydable AISI 304, avec vis visibles, Diseño 1, de 100x100 mm, cadre en acier inoxydable AISI 304, et anneau pour la régulation de la hauteur.</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</si>
  <si>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</si>
  <si>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</si>
  <si>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</si>
  <si>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</si>
  <si>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</si>
  <si>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</si>
  <si>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</si>
  <si>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</si>
  <si>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</si>
  <si>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6.399,77F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</si>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</sst>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99343.5</v>
      </c>
      <c r="H9" s="13">
        <f ca="1">ROUND(INDIRECT(ADDRESS(ROW()+(0), COLUMN()+(-3), 1))*INDIRECT(ADDRESS(ROW()+(0), COLUMN()+(-1), 1)), 2)</f>
        <v>99343.5</v>
      </c>
    </row>
    <row r="10" spans="1:8" ht="13.50" thickBot="1" customHeight="1">
      <c r="A10" s="14" t="s">
        <v>14</v>
      </c>
      <c r="B10" s="14"/>
      <c r="C10" s="14"/>
      <c r="D10" s="14" t="s">
        <v>15</v>
      </c>
      <c r="E10" s="15">
        <v>16</v>
      </c>
      <c r="F10" s="16" t="s">
        <v>16</v>
      </c>
      <c r="G10" s="17">
        <v>253.69</v>
      </c>
      <c r="H10" s="17">
        <f ca="1">ROUND(INDIRECT(ADDRESS(ROW()+(0), COLUMN()+(-3), 1))*INDIRECT(ADDRESS(ROW()+(0), COLUMN()+(-1), 1)), 2)</f>
        <v>4059.04</v>
      </c>
    </row>
    <row r="11" spans="1:8" ht="24.00" thickBot="1" customHeight="1">
      <c r="A11" s="14" t="s">
        <v>17</v>
      </c>
      <c r="B11" s="14"/>
      <c r="C11" s="14"/>
      <c r="D11" s="14" t="s">
        <v>18</v>
      </c>
      <c r="E11" s="15">
        <v>8</v>
      </c>
      <c r="F11" s="16" t="s">
        <v>19</v>
      </c>
      <c r="G11" s="17">
        <v>16871.9</v>
      </c>
      <c r="H11" s="17">
        <f ca="1">ROUND(INDIRECT(ADDRESS(ROW()+(0), COLUMN()+(-3), 1))*INDIRECT(ADDRESS(ROW()+(0), COLUMN()+(-1), 1)), 2)</f>
        <v>134975</v>
      </c>
    </row>
    <row r="12" spans="1:8" ht="24.00" thickBot="1" customHeight="1">
      <c r="A12" s="14" t="s">
        <v>20</v>
      </c>
      <c r="B12" s="14"/>
      <c r="C12" s="14"/>
      <c r="D12" s="14" t="s">
        <v>21</v>
      </c>
      <c r="E12" s="15">
        <v>0.7</v>
      </c>
      <c r="F12" s="16" t="s">
        <v>22</v>
      </c>
      <c r="G12" s="17">
        <v>10229.6</v>
      </c>
      <c r="H12" s="17">
        <f ca="1">ROUND(INDIRECT(ADDRESS(ROW()+(0), COLUMN()+(-3), 1))*INDIRECT(ADDRESS(ROW()+(0), COLUMN()+(-1), 1)), 2)</f>
        <v>7160.7</v>
      </c>
    </row>
    <row r="13" spans="1:8" ht="45.00" thickBot="1" customHeight="1">
      <c r="A13" s="14" t="s">
        <v>23</v>
      </c>
      <c r="B13" s="14"/>
      <c r="C13" s="14"/>
      <c r="D13" s="14" t="s">
        <v>24</v>
      </c>
      <c r="E13" s="15">
        <v>1.2</v>
      </c>
      <c r="F13" s="16" t="s">
        <v>25</v>
      </c>
      <c r="G13" s="17">
        <v>3449.9</v>
      </c>
      <c r="H13" s="17">
        <f ca="1">ROUND(INDIRECT(ADDRESS(ROW()+(0), COLUMN()+(-3), 1))*INDIRECT(ADDRESS(ROW()+(0), COLUMN()+(-1), 1)), 2)</f>
        <v>4139.88</v>
      </c>
    </row>
    <row r="14" spans="1:8" ht="24.00" thickBot="1" customHeight="1">
      <c r="A14" s="14" t="s">
        <v>26</v>
      </c>
      <c r="B14" s="14"/>
      <c r="C14" s="14"/>
      <c r="D14" s="14" t="s">
        <v>27</v>
      </c>
      <c r="E14" s="15">
        <v>2</v>
      </c>
      <c r="F14" s="16" t="s">
        <v>28</v>
      </c>
      <c r="G14" s="17">
        <v>1694.06</v>
      </c>
      <c r="H14" s="17">
        <f ca="1">ROUND(INDIRECT(ADDRESS(ROW()+(0), COLUMN()+(-3), 1))*INDIRECT(ADDRESS(ROW()+(0), COLUMN()+(-1), 1)), 2)</f>
        <v>3388.12</v>
      </c>
    </row>
    <row r="15" spans="1:8" ht="34.50" thickBot="1" customHeight="1">
      <c r="A15" s="14" t="s">
        <v>29</v>
      </c>
      <c r="B15" s="14"/>
      <c r="C15" s="14"/>
      <c r="D15" s="14" t="s">
        <v>30</v>
      </c>
      <c r="E15" s="15">
        <v>1</v>
      </c>
      <c r="F15" s="16" t="s">
        <v>31</v>
      </c>
      <c r="G15" s="17">
        <v>55910.8</v>
      </c>
      <c r="H15" s="17">
        <f ca="1">ROUND(INDIRECT(ADDRESS(ROW()+(0), COLUMN()+(-3), 1))*INDIRECT(ADDRESS(ROW()+(0), COLUMN()+(-1), 1)), 2)</f>
        <v>55910.8</v>
      </c>
    </row>
    <row r="16" spans="1:8" ht="13.50" thickBot="1" customHeight="1">
      <c r="A16" s="14" t="s">
        <v>32</v>
      </c>
      <c r="B16" s="14"/>
      <c r="C16" s="14"/>
      <c r="D16" s="14" t="s">
        <v>33</v>
      </c>
      <c r="E16" s="15">
        <v>1.729</v>
      </c>
      <c r="F16" s="16" t="s">
        <v>34</v>
      </c>
      <c r="G16" s="17">
        <v>1567.76</v>
      </c>
      <c r="H16" s="17">
        <f ca="1">ROUND(INDIRECT(ADDRESS(ROW()+(0), COLUMN()+(-3), 1))*INDIRECT(ADDRESS(ROW()+(0), COLUMN()+(-1), 1)), 2)</f>
        <v>2710.66</v>
      </c>
    </row>
    <row r="17" spans="1:8" ht="13.50" thickBot="1" customHeight="1">
      <c r="A17" s="14" t="s">
        <v>35</v>
      </c>
      <c r="B17" s="14"/>
      <c r="C17" s="14"/>
      <c r="D17" s="18" t="s">
        <v>36</v>
      </c>
      <c r="E17" s="19">
        <v>1.729</v>
      </c>
      <c r="F17" s="20" t="s">
        <v>37</v>
      </c>
      <c r="G17" s="21">
        <v>1171.94</v>
      </c>
      <c r="H17" s="21">
        <f ca="1">ROUND(INDIRECT(ADDRESS(ROW()+(0), COLUMN()+(-3), 1))*INDIRECT(ADDRESS(ROW()+(0), COLUMN()+(-1), 1)), 2)</f>
        <v>2026.28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313714</v>
      </c>
      <c r="H18" s="24">
        <f ca="1">ROUND(INDIRECT(ADDRESS(ROW()+(0), COLUMN()+(-3), 1))*INDIRECT(ADDRESS(ROW()+(0), COLUMN()+(-1), 1))/100, 2)</f>
        <v>6274.29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319989</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