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<sst xmlns="http://schemas.openxmlformats.org/spreadsheetml/2006/main" count="24" uniqueCount="24">
  <si>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</si>
  <si>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FDP090</t>
  </si>
  <si>
    <t xml:space="preserve">U</t>
  </si>
  <si>
    <t xml:space="preserve">Trappe pour doublage en plaques de plâtre. Système "KNAUF".</t>
  </si>
  <si>
    <r>
      <rPr>
        <sz val="8.25"/>
        <color rgb="FF000000"/>
        <rFont val="Arial"/>
        <family val="2"/>
      </rPr>
      <t xml:space="preserve">Trappe d'accès gamme Especial, F-Tec Estanca P/A/H 12,5/18/25/30, système "KNAUF", de 300x300 mm, constituée de cadre en aluminium et porte de plaque de plâtre (1 Diamant (DFH1I), de 12,5 mm d'épaisseur), pour doublage en plaques de plâtre. Comprend les accessoires de montage. Le prix comprend la résolution des rencontres et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</si>
  <si>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</si>
  <si>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</si>
  <si>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</si>
  <si>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</si>
  <si>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</si>
  <si>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</si>
  <si>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mt12ppk060bjajbb</t>
  </si>
  <si>
    <t xml:space="preserve">Trappe d'accès gamme Especial, F-Tec Estanca P/A/H 12,5/18/25/30, système "KNAUF", de 300x300 mm, constituée de cadre en aluminium et porte de plaque de plâtre (1 Diamant (DFH1I), de 12,5 mm d'épaisseur).</t>
  </si>
  <si>
    <t xml:space="preserve">U</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</si>
  <si>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</si>
  <si>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</si>
  <si>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</si>
  <si>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</si>
  <si>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</si>
  <si>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</si>
  <si>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</si>
  <si>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</si>
  <si>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14.504,47F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</si>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</sst>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3.23" customWidth="1"/>
    <col min="4" max="4" width="74.4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83244</v>
      </c>
      <c r="H9" s="13">
        <f ca="1">ROUND(INDIRECT(ADDRESS(ROW()+(0), COLUMN()+(-3), 1))*INDIRECT(ADDRESS(ROW()+(0), COLUMN()+(-1), 1)), 2)</f>
        <v>83244</v>
      </c>
    </row>
    <row r="10" spans="1:8" ht="13.50" thickBot="1" customHeight="1">
      <c r="A10" s="14" t="s">
        <v>14</v>
      </c>
      <c r="B10" s="14"/>
      <c r="C10" s="14"/>
      <c r="D10" s="14" t="s">
        <v>15</v>
      </c>
      <c r="E10" s="15">
        <v>0.145</v>
      </c>
      <c r="F10" s="16" t="s">
        <v>16</v>
      </c>
      <c r="G10" s="17">
        <v>1610.98</v>
      </c>
      <c r="H10" s="17">
        <f ca="1">ROUND(INDIRECT(ADDRESS(ROW()+(0), COLUMN()+(-3), 1))*INDIRECT(ADDRESS(ROW()+(0), COLUMN()+(-1), 1)), 2)</f>
        <v>233.59</v>
      </c>
    </row>
    <row r="11" spans="1:8" ht="13.50" thickBot="1" customHeight="1">
      <c r="A11" s="14" t="s">
        <v>17</v>
      </c>
      <c r="B11" s="14"/>
      <c r="C11" s="14"/>
      <c r="D11" s="18" t="s">
        <v>18</v>
      </c>
      <c r="E11" s="19">
        <v>0.145</v>
      </c>
      <c r="F11" s="20" t="s">
        <v>19</v>
      </c>
      <c r="G11" s="21">
        <v>1171.94</v>
      </c>
      <c r="H11" s="21">
        <f ca="1">ROUND(INDIRECT(ADDRESS(ROW()+(0), COLUMN()+(-3), 1))*INDIRECT(ADDRESS(ROW()+(0), COLUMN()+(-1), 1)), 2)</f>
        <v>169.93</v>
      </c>
    </row>
    <row r="12" spans="1:8" ht="13.50" thickBot="1" customHeight="1">
      <c r="A12" s="18"/>
      <c r="B12" s="18"/>
      <c r="C12" s="18"/>
      <c r="D12" s="5" t="s">
        <v>20</v>
      </c>
      <c r="E12" s="22">
        <v>2</v>
      </c>
      <c r="F12" s="23" t="s">
        <v>21</v>
      </c>
      <c r="G12" s="24">
        <f ca="1">ROUND(SUM(INDIRECT(ADDRESS(ROW()+(-1), COLUMN()+(1), 1)),INDIRECT(ADDRESS(ROW()+(-2), COLUMN()+(1), 1)),INDIRECT(ADDRESS(ROW()+(-3), COLUMN()+(1), 1))), 2)</f>
        <v>83647.5</v>
      </c>
      <c r="H12" s="24">
        <f ca="1">ROUND(INDIRECT(ADDRESS(ROW()+(0), COLUMN()+(-3), 1))*INDIRECT(ADDRESS(ROW()+(0), COLUMN()+(-1), 1))/100, 2)</f>
        <v>1672.95</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85320.4</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