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<sst xmlns="http://schemas.openxmlformats.org/spreadsheetml/2006/main" count="24" uniqueCount="24">
  <si>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</si>
  <si>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FDP090</t>
  </si>
  <si>
    <t xml:space="preserve">U</t>
  </si>
  <si>
    <t xml:space="preserve">Trappe pour doublage en plaques de plâtre. Système "KNAUF".</t>
  </si>
  <si>
    <r>
      <rPr>
        <sz val="8.25"/>
        <color rgb="FF000000"/>
        <rFont val="Arial"/>
        <family val="2"/>
      </rPr>
      <t xml:space="preserve">Trappe d'accès gamme Cortafuego, Cortafuego Tras EI 90 37,5, système E135.a "KNAUF", de 600x600 mm, constituée de cadre en acier et porte de plaque de plâtre (3 coupe-feu (DF), de 12,5 mm d'épaisseur chaque plaque), pour doublage en plaques de plâtre. Comprend les accessoires de montage. Le prix comprend la résolution des rencontres et des points singuliers.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</si>
  <si>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</si>
  <si>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</si>
  <si>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</si>
  <si>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</si>
  <si>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</si>
  <si>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</si>
  <si>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mt12ppk060dpkpbe</t>
  </si>
  <si>
    <t xml:space="preserve">Trappe d'accès gamme Cortafuego, Cortafuego Tras EI 90 37,5, système E135.a "KNAUF", de 600x600 mm, constituée de cadre en acier et porte de plaque de plâtre (3 coupe-feu (DF), de 12,5 mm d'épaisseur chaque plaque).</t>
  </si>
  <si>
    <t xml:space="preserve">U</t>
  </si>
  <si>
    <t xml:space="preserve">mo053</t>
  </si>
  <si>
    <t xml:space="preserve">Compagnon professionnel III/CP2 plaquiste.</t>
  </si>
  <si>
    <t xml:space="preserve">h</t>
  </si>
  <si>
    <t xml:space="preserve">mo100</t>
  </si>
  <si>
    <t xml:space="preserve">Ouvrier professionnel II/OP plaquiste.</t>
  </si>
  <si>
    <t xml:space="preserve">h</t>
  </si>
  <si>
    <t xml:space="preserve">Frais de chantier des unités d'ouvrage</t>
  </si>
  <si>
    <t xml:space="preserve">%</t>
  </si>
  <si>
    <t xml:space="preserve">Coût d'entretien décennal: 47.248,48F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</si>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</sst>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4.42" customWidth="1"/>
    <col min="4" max="4" width="72.2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272079</v>
      </c>
      <c r="H9" s="13">
        <f ca="1">ROUND(INDIRECT(ADDRESS(ROW()+(0), COLUMN()+(-3), 1))*INDIRECT(ADDRESS(ROW()+(0), COLUMN()+(-1), 1)), 2)</f>
        <v>272079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0.145</v>
      </c>
      <c r="F10" s="16" t="s">
        <v>16</v>
      </c>
      <c r="G10" s="17">
        <v>1610.98</v>
      </c>
      <c r="H10" s="17">
        <f ca="1">ROUND(INDIRECT(ADDRESS(ROW()+(0), COLUMN()+(-3), 1))*INDIRECT(ADDRESS(ROW()+(0), COLUMN()+(-1), 1)), 2)</f>
        <v>233.59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0.145</v>
      </c>
      <c r="F11" s="20" t="s">
        <v>19</v>
      </c>
      <c r="G11" s="21">
        <v>1171.94</v>
      </c>
      <c r="H11" s="21">
        <f ca="1">ROUND(INDIRECT(ADDRESS(ROW()+(0), COLUMN()+(-3), 1))*INDIRECT(ADDRESS(ROW()+(0), COLUMN()+(-1), 1)), 2)</f>
        <v>169.93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272483</v>
      </c>
      <c r="H12" s="24">
        <f ca="1">ROUND(INDIRECT(ADDRESS(ROW()+(0), COLUMN()+(-3), 1))*INDIRECT(ADDRESS(ROW()+(0), COLUMN()+(-1), 1))/100, 2)</f>
        <v>5449.65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277932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