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<sst xmlns="http://schemas.openxmlformats.org/spreadsheetml/2006/main" count="30" uniqueCount="30">
  <si>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</si>
  <si>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FCP010</t>
  </si>
  <si>
    <t xml:space="preserve">m²</t>
  </si>
  <si>
    <t xml:space="preserve">Paroi intérieure avec panneaux de sectorisation.</t>
  </si>
  <si>
    <r>
      <rPr>
        <sz val="8.25"/>
        <color rgb="FF000000"/>
        <rFont val="Arial"/>
        <family val="2"/>
      </rPr>
      <t xml:space="preserve">Paroi intérieure avec panneaux à rainure et languette de sectorisation en acier galvanisé avec isolation incorporée, de 100 mm d'épaisseur et 1150 mm de largeur, constitués de côté extérieur en tôle micro-nervurée finition prélaqué, RC3 et RUV2, selon NF EN 10169, de 0,5 mm d'épaisseur, âme isolante de laine de roche de densité moyenne 120 kg/m³ et côté intérieur en tôle micro-nervurée finition prélaqué, de 0,5 mm d'épaisseur, conductivité thermique 0,37 W/(mK), Euroclasse A2-s1, d0 de réaction au feu selon NF EN 13501-1, résistance au feu EI 120 selon NF EN 1366-1. Comprend les accessoires de fixation des panneaux et le silicone neutre oxymique pour le scellement des joints. Le prix ne comprend pas la résolution des rencontres et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</si>
  <si>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</si>
  <si>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</si>
  <si>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</si>
  <si>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</si>
  <si>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</si>
  <si>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</si>
  <si>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mt12ppa020cii</t>
  </si>
  <si>
    <t xml:space="preserve">Panneau à rainure et languette de sectorisation en acier galvanisé avec isolation incorporée, de 100 mm d'épaisseur et 1150 mm de largeur, constitué de côté extérieur en tôle micro-nervurée finition prélaqué, RC3 et RUV2, selon NF EN 10169, de 0,5 mm d'épaisseur, âme isolante de laine de roche de densité moyenne 120 kg/m³ et côté intérieur en tôle micro-nervurée finition prélaqué, de 0,5 mm d'épaisseur, conductivité thermique 0,37 W/(mK), Euroclasse A2-s1, d0 de réaction au feu selon NF EN 13501-1, résistance au feu EI 120 selon NF EN 1366-1.</t>
  </si>
  <si>
    <t xml:space="preserve">m²</t>
  </si>
  <si>
    <t xml:space="preserve">mt12ppa100b</t>
  </si>
  <si>
    <t xml:space="preserve">Kit d'accessoires de fixation, pour panneaux sandwich isolants, dans des cloisons.</t>
  </si>
  <si>
    <t xml:space="preserve">U</t>
  </si>
  <si>
    <t xml:space="preserve">mt21qui025a</t>
  </si>
  <si>
    <t xml:space="preserve">Cartouche de 300 ml de silicone neutre oxymique, incolore, Euroclasse B-s3, d0 de réaction au feu, selon NF EN 13501-1, dureté Shore A approchée de 22, selon NF EN ISO 868 et reprise élastique &gt;=90%, selon NF EN ISO 7389.</t>
  </si>
  <si>
    <t xml:space="preserve">U</t>
  </si>
  <si>
    <t xml:space="preserve">mo053</t>
  </si>
  <si>
    <t xml:space="preserve">Compagnon professionnel III/CP2 plaquiste.</t>
  </si>
  <si>
    <t xml:space="preserve">h</t>
  </si>
  <si>
    <t xml:space="preserve">mo100</t>
  </si>
  <si>
    <t xml:space="preserve">Ouvrier professionnel II/OP plaquiste.</t>
  </si>
  <si>
    <t xml:space="preserve">h</t>
  </si>
  <si>
    <t xml:space="preserve">Frais de chantier des unités d'ouvrage</t>
  </si>
  <si>
    <t xml:space="preserve">%</t>
  </si>
  <si>
    <t xml:space="preserve">Coût d'entretien décennal: 3.692,86F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</si>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</sst>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44677</v>
      </c>
      <c r="H9" s="13">
        <f ca="1">ROUND(INDIRECT(ADDRESS(ROW()+(0), COLUMN()+(-3), 1))*INDIRECT(ADDRESS(ROW()+(0), COLUMN()+(-1), 1)), 2)</f>
        <v>46910.9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8324.4</v>
      </c>
      <c r="H10" s="17">
        <f ca="1">ROUND(INDIRECT(ADDRESS(ROW()+(0), COLUMN()+(-3), 1))*INDIRECT(ADDRESS(ROW()+(0), COLUMN()+(-1), 1)), 2)</f>
        <v>1664.88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0.1</v>
      </c>
      <c r="F11" s="16" t="s">
        <v>19</v>
      </c>
      <c r="G11" s="17">
        <v>3724.52</v>
      </c>
      <c r="H11" s="17">
        <f ca="1">ROUND(INDIRECT(ADDRESS(ROW()+(0), COLUMN()+(-3), 1))*INDIRECT(ADDRESS(ROW()+(0), COLUMN()+(-1), 1)), 2)</f>
        <v>372.45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0.48</v>
      </c>
      <c r="F12" s="16" t="s">
        <v>22</v>
      </c>
      <c r="G12" s="17">
        <v>1610.98</v>
      </c>
      <c r="H12" s="17">
        <f ca="1">ROUND(INDIRECT(ADDRESS(ROW()+(0), COLUMN()+(-3), 1))*INDIRECT(ADDRESS(ROW()+(0), COLUMN()+(-1), 1)), 2)</f>
        <v>773.27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0.48</v>
      </c>
      <c r="F13" s="20" t="s">
        <v>25</v>
      </c>
      <c r="G13" s="21">
        <v>1171.94</v>
      </c>
      <c r="H13" s="21">
        <f ca="1">ROUND(INDIRECT(ADDRESS(ROW()+(0), COLUMN()+(-3), 1))*INDIRECT(ADDRESS(ROW()+(0), COLUMN()+(-1), 1)), 2)</f>
        <v>562.53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50284</v>
      </c>
      <c r="H14" s="24">
        <f ca="1">ROUND(INDIRECT(ADDRESS(ROW()+(0), COLUMN()+(-3), 1))*INDIRECT(ADDRESS(ROW()+(0), COLUMN()+(-1), 1))/100, 2)</f>
        <v>1005.68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51289.7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