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<sst xmlns="http://schemas.openxmlformats.org/spreadsheetml/2006/main" count="30" uniqueCount="30">
  <si>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</si>
  <si>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EVS030</t>
  </si>
  <si>
    <t xml:space="preserve">m²</t>
  </si>
  <si>
    <t xml:space="preserve">Vitrage en verre feuilleté de sécurité, pare-balles.</t>
  </si>
  <si>
    <r>
      <rPr>
        <sz val="8.25"/>
        <color rgb="FF000000"/>
        <rFont val="Arial"/>
        <family val="2"/>
      </rPr>
      <t xml:space="preserve">Vitrage en verre feuilleté de sécurité, pare-balle, de 13 mm d'épaisseur, incolore, classe de résistance BR1-S, selon NF EN 1063, fixation sur menuiserie avec calage en utilisant des cales d'appui périmétriques et latérales, scellement à froid avec silicone synthétique incolore (non acrylique),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</si>
  <si>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</si>
  <si>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</si>
  <si>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</si>
  <si>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</si>
  <si>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</si>
  <si>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</si>
  <si>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mt21ves030aa</t>
  </si>
  <si>
    <t xml:space="preserve">Verre feuilleté de sécurité, pare-balle, de 13 mm d'épaisseur, incolore, classe de résistance BR1-S, selon NF EN 1063. Selon NF EN ISO 12543-2 et NF EN 14449.</t>
  </si>
  <si>
    <t xml:space="preserve">m²</t>
  </si>
  <si>
    <t xml:space="preserve">mt21vva015a</t>
  </si>
  <si>
    <t xml:space="preserve">Cartouche de 310 ml de silicone neutre, incolore, dureté Shore A approchée de 23, selon NF EN ISO 868 et reprise élastique &gt;=80%, selon NF EN ISO 7389.</t>
  </si>
  <si>
    <t xml:space="preserve">U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</si>
  <si>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</si>
  <si>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</si>
  <si>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</si>
  <si>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</si>
  <si>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</si>
  <si>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</si>
  <si>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</si>
  <si>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</si>
  <si>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</si>
  <si>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</si>
  <si>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</si>
  <si>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32.781,48F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</si>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</sst>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75.14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1.006</v>
      </c>
      <c r="F9" s="11" t="s">
        <v>13</v>
      </c>
      <c r="G9" s="13">
        <v>285927</v>
      </c>
      <c r="H9" s="13">
        <f ca="1">ROUND(INDIRECT(ADDRESS(ROW()+(0), COLUMN()+(-3), 1))*INDIRECT(ADDRESS(ROW()+(0), COLUMN()+(-1), 1)), 2)</f>
        <v>287643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0.29</v>
      </c>
      <c r="F10" s="16" t="s">
        <v>16</v>
      </c>
      <c r="G10" s="17">
        <v>4966.25</v>
      </c>
      <c r="H10" s="17">
        <f ca="1">ROUND(INDIRECT(ADDRESS(ROW()+(0), COLUMN()+(-3), 1))*INDIRECT(ADDRESS(ROW()+(0), COLUMN()+(-1), 1)), 2)</f>
        <v>1440.21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1084.2</v>
      </c>
      <c r="H11" s="17">
        <f ca="1">ROUND(INDIRECT(ADDRESS(ROW()+(0), COLUMN()+(-3), 1))*INDIRECT(ADDRESS(ROW()+(0), COLUMN()+(-1), 1)), 2)</f>
        <v>1084.2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0.681</v>
      </c>
      <c r="F12" s="16" t="s">
        <v>22</v>
      </c>
      <c r="G12" s="17">
        <v>1683.81</v>
      </c>
      <c r="H12" s="17">
        <f ca="1">ROUND(INDIRECT(ADDRESS(ROW()+(0), COLUMN()+(-3), 1))*INDIRECT(ADDRESS(ROW()+(0), COLUMN()+(-1), 1)), 2)</f>
        <v>1146.67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0.681</v>
      </c>
      <c r="F13" s="20" t="s">
        <v>25</v>
      </c>
      <c r="G13" s="21">
        <v>1257.63</v>
      </c>
      <c r="H13" s="21">
        <f ca="1">ROUND(INDIRECT(ADDRESS(ROW()+(0), COLUMN()+(-3), 1))*INDIRECT(ADDRESS(ROW()+(0), COLUMN()+(-1), 1)), 2)</f>
        <v>856.45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292170</v>
      </c>
      <c r="H14" s="24">
        <f ca="1">ROUND(INDIRECT(ADDRESS(ROW()+(0), COLUMN()+(-3), 1))*INDIRECT(ADDRESS(ROW()+(0), COLUMN()+(-1), 1))/100, 2)</f>
        <v>5843.4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298013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