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<sst xmlns="http://schemas.openxmlformats.org/spreadsheetml/2006/main" count="30" uniqueCount="30">
  <si>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</si>
  <si>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EUY030</t>
  </si>
  <si>
    <t xml:space="preserve">m</t>
  </si>
  <si>
    <t xml:space="preserve">Point singulier pour toiture inclinée en polycarbonate cellulaire.</t>
  </si>
  <si>
    <r>
      <rPr>
        <sz val="8.25"/>
        <color rgb="FF000000"/>
        <rFont val="Arial"/>
        <family val="2"/>
      </rPr>
      <t xml:space="preserve">Rencontre frontale du versant avec le parement vertical pour toiture inclinée avec une pente supérieure à 10%, avec profilé d'appui en aluminium, de 1,8 mm d'épaisseur, 65 mm de largeur, 120 mm de hauteur et 4000 mm de longueur, avec joint en néoprène et profilé de fermeture supérieure en aluminium, de 1,8 mm d'épaisseur, 60 mm de largeur, 40 mm de hauteur et 4000 mm de longueur, avec joint en néoprène. Comprend les accessoires de fixation des profilés au parement vertical et le silicone neutre oxymique,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</si>
  <si>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</si>
  <si>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</si>
  <si>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</si>
  <si>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</si>
  <si>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</si>
  <si>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</si>
  <si>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mt13lpo170a</t>
  </si>
  <si>
    <t xml:space="preserve">Profilé d'appui en aluminium, de 1,8 mm d'épaisseur, 65 mm de largeur, 120 mm de hauteur et 4000 mm de longueur, avec joint en néoprène, pour plaques planes en polycarbonate cellulaire; avec accessoires de fixation.</t>
  </si>
  <si>
    <t xml:space="preserve">m</t>
  </si>
  <si>
    <t xml:space="preserve">mt13lpo175a</t>
  </si>
  <si>
    <t xml:space="preserve">Profilé de fermeture supérieure en aluminium, de 1,8 mm d'épaisseur, 60 mm de largeur, 40 mm de hauteur et 4000 mm de longueur, avec joint en néoprène, pour plaques planes en polycarbonate cellulaire; avec accessoires de fixation.</t>
  </si>
  <si>
    <t xml:space="preserve">m</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</si>
  <si>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</si>
  <si>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</si>
  <si>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</si>
  <si>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</si>
  <si>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</si>
  <si>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</si>
  <si>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</si>
  <si>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</si>
  <si>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</si>
  <si>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</si>
  <si>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</si>
  <si>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4.890,38F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</si>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</sst>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14511.9</v>
      </c>
      <c r="H9" s="13">
        <f ca="1">ROUND(INDIRECT(ADDRESS(ROW()+(0), COLUMN()+(-3), 1))*INDIRECT(ADDRESS(ROW()+(0), COLUMN()+(-1), 1)), 2)</f>
        <v>14511.9</v>
      </c>
    </row>
    <row r="10" spans="1:8" ht="34.50" thickBot="1" customHeight="1">
      <c r="A10" s="14" t="s">
        <v>14</v>
      </c>
      <c r="B10" s="14"/>
      <c r="C10" s="14"/>
      <c r="D10" s="14" t="s">
        <v>15</v>
      </c>
      <c r="E10" s="15">
        <v>1</v>
      </c>
      <c r="F10" s="16" t="s">
        <v>16</v>
      </c>
      <c r="G10" s="17">
        <v>9620.26</v>
      </c>
      <c r="H10" s="17">
        <f ca="1">ROUND(INDIRECT(ADDRESS(ROW()+(0), COLUMN()+(-3), 1))*INDIRECT(ADDRESS(ROW()+(0), COLUMN()+(-1), 1)), 2)</f>
        <v>9620.26</v>
      </c>
    </row>
    <row r="11" spans="1:8" ht="45.00" thickBot="1" customHeight="1">
      <c r="A11" s="14" t="s">
        <v>17</v>
      </c>
      <c r="B11" s="14"/>
      <c r="C11" s="14"/>
      <c r="D11" s="14" t="s">
        <v>18</v>
      </c>
      <c r="E11" s="15">
        <v>0.025</v>
      </c>
      <c r="F11" s="16" t="s">
        <v>19</v>
      </c>
      <c r="G11" s="17">
        <v>4059.22</v>
      </c>
      <c r="H11" s="17">
        <f ca="1">ROUND(INDIRECT(ADDRESS(ROW()+(0), COLUMN()+(-3), 1))*INDIRECT(ADDRESS(ROW()+(0), COLUMN()+(-1), 1)), 2)</f>
        <v>101.48</v>
      </c>
    </row>
    <row r="12" spans="1:8" ht="13.50" thickBot="1" customHeight="1">
      <c r="A12" s="14" t="s">
        <v>20</v>
      </c>
      <c r="B12" s="14"/>
      <c r="C12" s="14"/>
      <c r="D12" s="14" t="s">
        <v>21</v>
      </c>
      <c r="E12" s="15">
        <v>0.395</v>
      </c>
      <c r="F12" s="16" t="s">
        <v>22</v>
      </c>
      <c r="G12" s="17">
        <v>1610.98</v>
      </c>
      <c r="H12" s="17">
        <f ca="1">ROUND(INDIRECT(ADDRESS(ROW()+(0), COLUMN()+(-3), 1))*INDIRECT(ADDRESS(ROW()+(0), COLUMN()+(-1), 1)), 2)</f>
        <v>636.34</v>
      </c>
    </row>
    <row r="13" spans="1:8" ht="13.50" thickBot="1" customHeight="1">
      <c r="A13" s="14" t="s">
        <v>23</v>
      </c>
      <c r="B13" s="14"/>
      <c r="C13" s="14"/>
      <c r="D13" s="18" t="s">
        <v>24</v>
      </c>
      <c r="E13" s="19">
        <v>0.198</v>
      </c>
      <c r="F13" s="20" t="s">
        <v>25</v>
      </c>
      <c r="G13" s="21">
        <v>1171.94</v>
      </c>
      <c r="H13" s="21">
        <f ca="1">ROUND(INDIRECT(ADDRESS(ROW()+(0), COLUMN()+(-3), 1))*INDIRECT(ADDRESS(ROW()+(0), COLUMN()+(-1), 1)), 2)</f>
        <v>232.04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25102</v>
      </c>
      <c r="H14" s="24">
        <f ca="1">ROUND(INDIRECT(ADDRESS(ROW()+(0), COLUMN()+(-3), 1))*INDIRECT(ADDRESS(ROW()+(0), COLUMN()+(-1), 1))/100, 2)</f>
        <v>502.04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25604.1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