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<sst xmlns="http://schemas.openxmlformats.org/spreadsheetml/2006/main" count="27" uniqueCount="27">
  <si>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</si>
  <si>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EUO010</t>
  </si>
  <si>
    <t xml:space="preserve">m²</t>
  </si>
  <si>
    <t xml:space="preserve">Couverture de plaques bitumées.</t>
  </si>
  <si>
    <r>
      <rPr>
        <sz val="8.25"/>
        <color rgb="FF000000"/>
        <rFont val="Arial"/>
        <family val="2"/>
      </rPr>
      <t xml:space="preserve">Couverture de plaques bitumées 10 ondes, de profil ondulé et couleur rouge, à base de fibres minérales et végétales saturées avec une émulsion bitumineuse à températures élevées, mises en place avec un recouvrement de la plaque supérieure de 200 mm et un recouvrement latéral de deux ondes et fixées mécaniquement sur support continu en bois, sur une toiture inclinée, avec une pente de 20% à 25%. Comprend les accessoires de fixation des plaques.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</si>
  <si>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</si>
  <si>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</si>
  <si>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</si>
  <si>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</si>
  <si>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</si>
  <si>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</si>
  <si>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mt13lpo010f</t>
  </si>
  <si>
    <t xml:space="preserve">Plaque bitumée 10 ondes, de profil ondulé et couleur rouge, à base de fibres minérales et végétales saturées avec une émulsion bitumineuse à températures élevées, selon NF EN 534.</t>
  </si>
  <si>
    <t xml:space="preserve">m²</t>
  </si>
  <si>
    <t xml:space="preserve">mt13lpo032c</t>
  </si>
  <si>
    <t xml:space="preserve">Clou, pour fixation sur un support en bois.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</si>
  <si>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</si>
  <si>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</si>
  <si>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</si>
  <si>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</si>
  <si>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</si>
  <si>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</si>
  <si>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</si>
  <si>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</si>
  <si>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</si>
  <si>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2.828,71F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</si>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</sst>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1.17</v>
      </c>
      <c r="F9" s="11" t="s">
        <v>13</v>
      </c>
      <c r="G9" s="13">
        <v>7578.74</v>
      </c>
      <c r="H9" s="13">
        <f ca="1">ROUND(INDIRECT(ADDRESS(ROW()+(0), COLUMN()+(-3), 1))*INDIRECT(ADDRESS(ROW()+(0), COLUMN()+(-1), 1)), 2)</f>
        <v>8867.13</v>
      </c>
    </row>
    <row r="10" spans="1:8" ht="13.50" thickBot="1" customHeight="1">
      <c r="A10" s="14" t="s">
        <v>14</v>
      </c>
      <c r="B10" s="14"/>
      <c r="C10" s="14" t="s">
        <v>15</v>
      </c>
      <c r="D10" s="14"/>
      <c r="E10" s="15">
        <v>6</v>
      </c>
      <c r="F10" s="16" t="s">
        <v>16</v>
      </c>
      <c r="G10" s="17">
        <v>60.26</v>
      </c>
      <c r="H10" s="17">
        <f ca="1">ROUND(INDIRECT(ADDRESS(ROW()+(0), COLUMN()+(-3), 1))*INDIRECT(ADDRESS(ROW()+(0), COLUMN()+(-1), 1)), 2)</f>
        <v>361.56</v>
      </c>
    </row>
    <row r="11" spans="1:8" ht="13.50" thickBot="1" customHeight="1">
      <c r="A11" s="14" t="s">
        <v>17</v>
      </c>
      <c r="B11" s="14"/>
      <c r="C11" s="14" t="s">
        <v>18</v>
      </c>
      <c r="D11" s="14"/>
      <c r="E11" s="15">
        <v>0.119</v>
      </c>
      <c r="F11" s="16" t="s">
        <v>19</v>
      </c>
      <c r="G11" s="17">
        <v>1625.89</v>
      </c>
      <c r="H11" s="17">
        <f ca="1">ROUND(INDIRECT(ADDRESS(ROW()+(0), COLUMN()+(-3), 1))*INDIRECT(ADDRESS(ROW()+(0), COLUMN()+(-1), 1)), 2)</f>
        <v>193.48</v>
      </c>
    </row>
    <row r="12" spans="1:8" ht="13.50" thickBot="1" customHeight="1">
      <c r="A12" s="14" t="s">
        <v>20</v>
      </c>
      <c r="B12" s="14"/>
      <c r="C12" s="18" t="s">
        <v>21</v>
      </c>
      <c r="D12" s="18"/>
      <c r="E12" s="19">
        <v>0.119</v>
      </c>
      <c r="F12" s="20" t="s">
        <v>22</v>
      </c>
      <c r="G12" s="21">
        <v>1182.79</v>
      </c>
      <c r="H12" s="21">
        <f ca="1">ROUND(INDIRECT(ADDRESS(ROW()+(0), COLUMN()+(-3), 1))*INDIRECT(ADDRESS(ROW()+(0), COLUMN()+(-1), 1)), 2)</f>
        <v>140.75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9562.92</v>
      </c>
      <c r="H13" s="24">
        <f ca="1">ROUND(INDIRECT(ADDRESS(ROW()+(0), COLUMN()+(-3), 1))*INDIRECT(ADDRESS(ROW()+(0), COLUMN()+(-1), 1))/100, 2)</f>
        <v>191.26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9754.18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