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<sst xmlns="http://schemas.openxmlformats.org/spreadsheetml/2006/main" count="24" uniqueCount="24">
  <si>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</si>
  <si>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EET010</t>
  </si>
  <si>
    <t xml:space="preserve">U</t>
  </si>
  <si>
    <t xml:space="preserve">Injection dans des murs de maçonnerie en pierre ou de briques pleines en terre cuite, pour traitement des humidités par capillarité.</t>
  </si>
  <si>
    <r>
      <rPr>
        <sz val="8.25"/>
        <color rgb="FF000000"/>
        <rFont val="Arial"/>
        <family val="2"/>
      </rPr>
      <t xml:space="preserve">Injection d'émulsion à base de silanes, exécution préalable de perforations horizontales dans les joints, dans des murs de maçonnerie en pierre ou de briques pleines en terre cuite, pour traitement des humidités par capillarité. Le prix ne comprend ni la préparation de la surface support ni la réalisation du revêtement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</si>
  <si>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</si>
  <si>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</si>
  <si>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</si>
  <si>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</si>
  <si>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</si>
  <si>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</si>
  <si>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mt15dag001a</t>
  </si>
  <si>
    <t xml:space="preserve">Cartouche d' émulsion à base de silanes, de 300 ml, à appliquer au pistolet, pour traitement des humidités par capillarité.</t>
  </si>
  <si>
    <t xml:space="preserve">U</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</si>
  <si>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</si>
  <si>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</si>
  <si>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</si>
  <si>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</si>
  <si>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</si>
  <si>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</si>
  <si>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</si>
  <si>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</si>
  <si>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58,15F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</si>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</sst>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8.8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0.046</v>
      </c>
      <c r="E9" s="11" t="s">
        <v>13</v>
      </c>
      <c r="F9" s="13">
        <v>11516.8</v>
      </c>
      <c r="G9" s="13">
        <f ca="1">ROUND(INDIRECT(ADDRESS(ROW()+(0), COLUMN()+(-3), 1))*INDIRECT(ADDRESS(ROW()+(0), COLUMN()+(-1), 1)), 2)</f>
        <v>529.77</v>
      </c>
    </row>
    <row r="10" spans="1:7" ht="13.50" thickBot="1" customHeight="1">
      <c r="A10" s="14" t="s">
        <v>14</v>
      </c>
      <c r="B10" s="14"/>
      <c r="C10" s="14" t="s">
        <v>15</v>
      </c>
      <c r="D10" s="15">
        <v>0.195</v>
      </c>
      <c r="E10" s="16" t="s">
        <v>16</v>
      </c>
      <c r="F10" s="17">
        <v>1567.76</v>
      </c>
      <c r="G10" s="17">
        <f ca="1">ROUND(INDIRECT(ADDRESS(ROW()+(0), COLUMN()+(-3), 1))*INDIRECT(ADDRESS(ROW()+(0), COLUMN()+(-1), 1)), 2)</f>
        <v>305.71</v>
      </c>
    </row>
    <row r="11" spans="1:7" ht="13.50" thickBot="1" customHeight="1">
      <c r="A11" s="14" t="s">
        <v>17</v>
      </c>
      <c r="B11" s="14"/>
      <c r="C11" s="18" t="s">
        <v>18</v>
      </c>
      <c r="D11" s="19">
        <v>0.26</v>
      </c>
      <c r="E11" s="20" t="s">
        <v>19</v>
      </c>
      <c r="F11" s="21">
        <v>1171.94</v>
      </c>
      <c r="G11" s="21">
        <f ca="1">ROUND(INDIRECT(ADDRESS(ROW()+(0), COLUMN()+(-3), 1))*INDIRECT(ADDRESS(ROW()+(0), COLUMN()+(-1), 1)), 2)</f>
        <v>304.7</v>
      </c>
    </row>
    <row r="12" spans="1:7" ht="13.50" thickBot="1" customHeight="1">
      <c r="A12" s="18"/>
      <c r="B12" s="18"/>
      <c r="C12" s="5" t="s">
        <v>20</v>
      </c>
      <c r="D12" s="22">
        <v>2</v>
      </c>
      <c r="E12" s="23" t="s">
        <v>21</v>
      </c>
      <c r="F12" s="24">
        <f ca="1">ROUND(SUM(INDIRECT(ADDRESS(ROW()+(-1), COLUMN()+(1), 1)),INDIRECT(ADDRESS(ROW()+(-2), COLUMN()+(1), 1)),INDIRECT(ADDRESS(ROW()+(-3), COLUMN()+(1), 1))), 2)</f>
        <v>1140.18</v>
      </c>
      <c r="G12" s="24">
        <f ca="1">ROUND(INDIRECT(ADDRESS(ROW()+(0), COLUMN()+(-3), 1))*INDIRECT(ADDRESS(ROW()+(0), COLUMN()+(-1), 1))/100, 2)</f>
        <v>22.8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1162.98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