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<sst xmlns="http://schemas.openxmlformats.org/spreadsheetml/2006/main" count="33" uniqueCount="33">
  <si>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</si>
  <si>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AVI030</t>
  </si>
  <si>
    <t xml:space="preserve">U</t>
  </si>
  <si>
    <t xml:space="preserve">Barrière fixe modulaire.</t>
  </si>
  <si>
    <r>
      <rPr>
        <sz val="8.25"/>
        <color rgb="FF000000"/>
        <rFont val="Arial"/>
        <family val="2"/>
      </rPr>
      <t xml:space="preserve">Barrière fixe en acier laminé à chaud, module de 3000x868 mm, composée de barre longitudinale avec finition de couleur verte avec texture ferreuse, appuyée sur montants prévus pour ancrage via réception sur la dalle en béton et avec signalisation de couleur verte RAL 6018.</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</si>
  <si>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</si>
  <si>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</si>
  <si>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</si>
  <si>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</si>
  <si>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</si>
  <si>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</si>
  <si>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</si>
  <si>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</si>
  <si>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</si>
  <si>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mt52mug615b</t>
  </si>
  <si>
    <t xml:space="preserve">Plaque d'ancrage, pour réception de montant de barrière dans un dallage en béton.</t>
  </si>
  <si>
    <t xml:space="preserve">U</t>
  </si>
  <si>
    <t xml:space="preserve">mt52mug620a</t>
  </si>
  <si>
    <t xml:space="preserve">Barre longitudinale en acier laminé à chaud de 3000 mm de longueur, 100 mm de diamètre et 2 mm d'épaisseur, avec finition de couleur verte avec texture ferreuse, pour appui entre montants.</t>
  </si>
  <si>
    <t xml:space="preserve">U</t>
  </si>
  <si>
    <t xml:space="preserve">mt52mug630a</t>
  </si>
  <si>
    <t xml:space="preserve">Montant pour barrière de 868 mm de hauteur, réalisé avec platine en acier laminé à chaud de 50x8 mm, avec porte-signaux de couleur verte.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</si>
  <si>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</si>
  <si>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</si>
  <si>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</si>
  <si>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</si>
  <si>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</si>
  <si>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</si>
  <si>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</si>
  <si>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</si>
  <si>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</si>
  <si>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281.138,12F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</si>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</sst>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2.21"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v>
      </c>
      <c r="F9" s="11" t="s">
        <v>13</v>
      </c>
      <c r="G9" s="13">
        <v>52049</v>
      </c>
      <c r="H9" s="13">
        <f ca="1">ROUND(INDIRECT(ADDRESS(ROW()+(0), COLUMN()+(-3), 1))*INDIRECT(ADDRESS(ROW()+(0), COLUMN()+(-1), 1)), 2)</f>
        <v>5204.9</v>
      </c>
    </row>
    <row r="10" spans="1:8" ht="13.50" thickBot="1" customHeight="1">
      <c r="A10" s="14" t="s">
        <v>14</v>
      </c>
      <c r="B10" s="14"/>
      <c r="C10" s="14"/>
      <c r="D10" s="14" t="s">
        <v>15</v>
      </c>
      <c r="E10" s="15">
        <v>2</v>
      </c>
      <c r="F10" s="16" t="s">
        <v>16</v>
      </c>
      <c r="G10" s="17">
        <v>10114.1</v>
      </c>
      <c r="H10" s="17">
        <f ca="1">ROUND(INDIRECT(ADDRESS(ROW()+(0), COLUMN()+(-3), 1))*INDIRECT(ADDRESS(ROW()+(0), COLUMN()+(-1), 1)), 2)</f>
        <v>20228.3</v>
      </c>
    </row>
    <row r="11" spans="1:8" ht="34.50" thickBot="1" customHeight="1">
      <c r="A11" s="14" t="s">
        <v>17</v>
      </c>
      <c r="B11" s="14"/>
      <c r="C11" s="14"/>
      <c r="D11" s="14" t="s">
        <v>18</v>
      </c>
      <c r="E11" s="15">
        <v>1</v>
      </c>
      <c r="F11" s="16" t="s">
        <v>19</v>
      </c>
      <c r="G11" s="17">
        <v>70461.9</v>
      </c>
      <c r="H11" s="17">
        <f ca="1">ROUND(INDIRECT(ADDRESS(ROW()+(0), COLUMN()+(-3), 1))*INDIRECT(ADDRESS(ROW()+(0), COLUMN()+(-1), 1)), 2)</f>
        <v>70461.9</v>
      </c>
    </row>
    <row r="12" spans="1:8" ht="24.00" thickBot="1" customHeight="1">
      <c r="A12" s="14" t="s">
        <v>20</v>
      </c>
      <c r="B12" s="14"/>
      <c r="C12" s="14"/>
      <c r="D12" s="14" t="s">
        <v>21</v>
      </c>
      <c r="E12" s="15">
        <v>2</v>
      </c>
      <c r="F12" s="16" t="s">
        <v>22</v>
      </c>
      <c r="G12" s="17">
        <v>165673</v>
      </c>
      <c r="H12" s="17">
        <f ca="1">ROUND(INDIRECT(ADDRESS(ROW()+(0), COLUMN()+(-3), 1))*INDIRECT(ADDRESS(ROW()+(0), COLUMN()+(-1), 1)), 2)</f>
        <v>331345</v>
      </c>
    </row>
    <row r="13" spans="1:8" ht="13.50" thickBot="1" customHeight="1">
      <c r="A13" s="14" t="s">
        <v>23</v>
      </c>
      <c r="B13" s="14"/>
      <c r="C13" s="14"/>
      <c r="D13" s="14" t="s">
        <v>24</v>
      </c>
      <c r="E13" s="15">
        <v>1.25</v>
      </c>
      <c r="F13" s="16" t="s">
        <v>25</v>
      </c>
      <c r="G13" s="17">
        <v>1567.76</v>
      </c>
      <c r="H13" s="17">
        <f ca="1">ROUND(INDIRECT(ADDRESS(ROW()+(0), COLUMN()+(-3), 1))*INDIRECT(ADDRESS(ROW()+(0), COLUMN()+(-1), 1)), 2)</f>
        <v>1959.7</v>
      </c>
    </row>
    <row r="14" spans="1:8" ht="13.50" thickBot="1" customHeight="1">
      <c r="A14" s="14" t="s">
        <v>26</v>
      </c>
      <c r="B14" s="14"/>
      <c r="C14" s="14"/>
      <c r="D14" s="18" t="s">
        <v>27</v>
      </c>
      <c r="E14" s="19">
        <v>1.25</v>
      </c>
      <c r="F14" s="20" t="s">
        <v>28</v>
      </c>
      <c r="G14" s="21">
        <v>1171.94</v>
      </c>
      <c r="H14" s="21">
        <f ca="1">ROUND(INDIRECT(ADDRESS(ROW()+(0), COLUMN()+(-3), 1))*INDIRECT(ADDRESS(ROW()+(0), COLUMN()+(-1), 1)), 2)</f>
        <v>1464.93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430665</v>
      </c>
      <c r="H15" s="24">
        <f ca="1">ROUND(INDIRECT(ADDRESS(ROW()+(0), COLUMN()+(-3), 1))*INDIRECT(ADDRESS(ROW()+(0), COLUMN()+(-1), 1))/100, 2)</f>
        <v>8613.3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439278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