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<sst xmlns="http://schemas.openxmlformats.org/spreadsheetml/2006/main" count="30" uniqueCount="30">
  <si>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</si>
  <si>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</si>
  <si>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</si>
  <si>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</si>
  <si>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baïonnette, en bronze, connexion de 1" de diamètre, avec couvercle.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</si>
  <si>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</si>
  <si>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</si>
  <si>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</si>
  <si>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</si>
  <si>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</si>
  <si>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</si>
  <si>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mt48wwg115g</t>
  </si>
  <si>
    <t xml:space="preserve">Bouche d'arrosage type baïonnette, en bronze, connexion de 1" de diamètre, avec couvercle.</t>
  </si>
  <si>
    <t xml:space="preserve">U</t>
  </si>
  <si>
    <t xml:space="preserve">mt37tpj023dc</t>
  </si>
  <si>
    <t xml:space="preserve">Collier de prise en charge en PP avec deux vis, pour tube de 40 mm de diamètre extérieur, avec prise pour connexion filetée de 1" de diamètre, PN=16 atm, avec joints élastiques en EPDM, selon NF EN ISO 15874-3.</t>
  </si>
  <si>
    <t xml:space="preserve">U</t>
  </si>
  <si>
    <t xml:space="preserve">mt37tpa030ba</t>
  </si>
  <si>
    <t xml:space="preserve">Tube en polyéthylène PE 40 de couleur noire avec des bandes de couleur bleue, de 25 mm de diamètre extérieur et 3,5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</si>
  <si>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</si>
  <si>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</si>
  <si>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</si>
  <si>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</si>
  <si>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</si>
  <si>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</si>
  <si>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</si>
  <si>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</si>
  <si>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</si>
  <si>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20.490,30F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</si>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</sst>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44096</v>
      </c>
      <c r="G9" s="13">
        <f ca="1">ROUND(INDIRECT(ADDRESS(ROW()+(0), COLUMN()+(-3), 1))*INDIRECT(ADDRESS(ROW()+(0), COLUMN()+(-1), 1)), 2)</f>
        <v>44096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2738.73</v>
      </c>
      <c r="G10" s="17">
        <f ca="1">ROUND(INDIRECT(ADDRESS(ROW()+(0), COLUMN()+(-3), 1))*INDIRECT(ADDRESS(ROW()+(0), COLUMN()+(-1), 1)), 2)</f>
        <v>2738.73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1433.17</v>
      </c>
      <c r="G11" s="17">
        <f ca="1">ROUND(INDIRECT(ADDRESS(ROW()+(0), COLUMN()+(-3), 1))*INDIRECT(ADDRESS(ROW()+(0), COLUMN()+(-1), 1)), 2)</f>
        <v>1433.17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422.08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0.262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306.46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48996.4</v>
      </c>
      <c r="G14" s="24">
        <f ca="1">ROUND(INDIRECT(ADDRESS(ROW()+(0), COLUMN()+(-3), 1))*INDIRECT(ADDRESS(ROW()+(0), COLUMN()+(-1), 1))/100, 2)</f>
        <v>979.93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49976.3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