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<sst xmlns="http://schemas.openxmlformats.org/spreadsheetml/2006/main" count="30" uniqueCount="30">
  <si>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</si>
  <si>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AVA050</t>
  </si>
  <si>
    <t xml:space="preserve">U</t>
  </si>
  <si>
    <t xml:space="preserve">Bouche d'arrosage.</t>
  </si>
  <si>
    <r>
      <rPr>
        <sz val="8.25"/>
        <color rgb="FF000000"/>
        <rFont val="Arial"/>
        <family val="2"/>
      </rPr>
      <t xml:space="preserve">Bouche d'arrosage type baïonnette, en laiton, connexion de 3/4" de diamètre, avec couvercle.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</si>
  <si>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</si>
  <si>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</si>
  <si>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</si>
  <si>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</si>
  <si>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</si>
  <si>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</si>
  <si>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mt48wwg115a</t>
  </si>
  <si>
    <t xml:space="preserve">Bouche d'arrosage type baïonnette, en laiton, connexion de 3/4" de diamètre, avec couvercle.</t>
  </si>
  <si>
    <t xml:space="preserve">U</t>
  </si>
  <si>
    <t xml:space="preserve">mt37tpj023cb</t>
  </si>
  <si>
    <t xml:space="preserve">Collier de prise en charge en PP avec deux vis, pour tube de 32 mm de diamètre extérieur, avec prise pour connexion filetée de 3/4" de diamètre, PN=16 atm, avec joints élastiques en EPDM, selon NF EN ISO 15874-3.</t>
  </si>
  <si>
    <t xml:space="preserve">U</t>
  </si>
  <si>
    <t xml:space="preserve">mt37tpa030aa</t>
  </si>
  <si>
    <t xml:space="preserve">Tube en polyéthylène PE 40 de couleur noire avec des bandes de couleur bleue, de 20 mm de diamètre extérieur et 2,8 mm d'épaisseur, PN=10 atm, selon NF EN 12201-2.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</si>
  <si>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</si>
  <si>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</si>
  <si>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</si>
  <si>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</si>
  <si>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</si>
  <si>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</si>
  <si>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</si>
  <si>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</si>
  <si>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</si>
  <si>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8.320,63F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</si>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</sst>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15993.3</v>
      </c>
      <c r="G9" s="13">
        <f ca="1">ROUND(INDIRECT(ADDRESS(ROW()+(0), COLUMN()+(-3), 1))*INDIRECT(ADDRESS(ROW()+(0), COLUMN()+(-1), 1)), 2)</f>
        <v>15993.3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2247.59</v>
      </c>
      <c r="G10" s="17">
        <f ca="1">ROUND(INDIRECT(ADDRESS(ROW()+(0), COLUMN()+(-3), 1))*INDIRECT(ADDRESS(ROW()+(0), COLUMN()+(-1), 1)), 2)</f>
        <v>2247.59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926.84</v>
      </c>
      <c r="G11" s="17">
        <f ca="1">ROUND(INDIRECT(ADDRESS(ROW()+(0), COLUMN()+(-3), 1))*INDIRECT(ADDRESS(ROW()+(0), COLUMN()+(-1), 1)), 2)</f>
        <v>926.84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0.262</v>
      </c>
      <c r="E12" s="16" t="s">
        <v>22</v>
      </c>
      <c r="F12" s="17">
        <v>1610.98</v>
      </c>
      <c r="G12" s="17">
        <f ca="1">ROUND(INDIRECT(ADDRESS(ROW()+(0), COLUMN()+(-3), 1))*INDIRECT(ADDRESS(ROW()+(0), COLUMN()+(-1), 1)), 2)</f>
        <v>422.08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0.262</v>
      </c>
      <c r="E13" s="20" t="s">
        <v>25</v>
      </c>
      <c r="F13" s="21">
        <v>1169.71</v>
      </c>
      <c r="G13" s="21">
        <f ca="1">ROUND(INDIRECT(ADDRESS(ROW()+(0), COLUMN()+(-3), 1))*INDIRECT(ADDRESS(ROW()+(0), COLUMN()+(-1), 1)), 2)</f>
        <v>306.46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19896.3</v>
      </c>
      <c r="G14" s="24">
        <f ca="1">ROUND(INDIRECT(ADDRESS(ROW()+(0), COLUMN()+(-3), 1))*INDIRECT(ADDRESS(ROW()+(0), COLUMN()+(-1), 1))/100, 2)</f>
        <v>397.93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20294.2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