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<sst xmlns="http://schemas.openxmlformats.org/spreadsheetml/2006/main" count="45" uniqueCount="45">
  <si>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</si>
  <si>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</si>
  <si>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</si>
  <si>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</si>
  <si>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confectionné sur chantier, avec 300 kg/m³ de ciment, couleur grise, avec adjuvant plastifiant-entraîneur d'air, dosage 1:5, fourni en vrac.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</si>
  <si>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</si>
  <si>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</si>
  <si>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</si>
  <si>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</si>
  <si>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</si>
  <si>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</si>
  <si>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</si>
  <si>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</si>
  <si>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</si>
  <si>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</si>
  <si>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</si>
  <si>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</si>
  <si>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</si>
  <si>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</si>
  <si>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</si>
  <si>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mt08cet020e</t>
  </si>
  <si>
    <t xml:space="preserve">Ciment CEM II / A-L 32,5 N, en vrac, selon NF EN 197-1.</t>
  </si>
  <si>
    <t xml:space="preserve">t</t>
  </si>
  <si>
    <t xml:space="preserve">mt08adt040</t>
  </si>
  <si>
    <t xml:space="preserve">Adjuvant plastifiant-entraîneur d'air pour mortiers.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</si>
  <si>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</si>
  <si>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</si>
  <si>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</si>
  <si>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</si>
  <si>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</si>
  <si>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</si>
  <si>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</si>
  <si>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</si>
  <si>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</si>
  <si>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</si>
  <si>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</si>
  <si>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</si>
  <si>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</si>
  <si>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</si>
  <si>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</si>
  <si>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</si>
  <si>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</si>
  <si>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</si>
  <si>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5.694,60F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</si>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</sst>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17011.8</v>
      </c>
      <c r="H9" s="13">
        <f ca="1">ROUND(INDIRECT(ADDRESS(ROW()+(0), COLUMN()+(-3), 1))*INDIRECT(ADDRESS(ROW()+(0), COLUMN()+(-1), 1)), 2)</f>
        <v>13779.6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41.32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0.301</v>
      </c>
      <c r="F11" s="16" t="s">
        <v>19</v>
      </c>
      <c r="G11" s="17">
        <v>11370.4</v>
      </c>
      <c r="H11" s="17">
        <f ca="1">ROUND(INDIRECT(ADDRESS(ROW()+(0), COLUMN()+(-3), 1))*INDIRECT(ADDRESS(ROW()+(0), COLUMN()+(-1), 1)), 2)</f>
        <v>3422.48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0.057</v>
      </c>
      <c r="F12" s="16" t="s">
        <v>22</v>
      </c>
      <c r="G12" s="17">
        <v>64972.3</v>
      </c>
      <c r="H12" s="17">
        <f ca="1">ROUND(INDIRECT(ADDRESS(ROW()+(0), COLUMN()+(-3), 1))*INDIRECT(ADDRESS(ROW()+(0), COLUMN()+(-1), 1)), 2)</f>
        <v>3703.42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1.146</v>
      </c>
      <c r="F13" s="16" t="s">
        <v>25</v>
      </c>
      <c r="G13" s="17">
        <v>840.81</v>
      </c>
      <c r="H13" s="17">
        <f ca="1">ROUND(INDIRECT(ADDRESS(ROW()+(0), COLUMN()+(-3), 1))*INDIRECT(ADDRESS(ROW()+(0), COLUMN()+(-1), 1)), 2)</f>
        <v>963.57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2866.34</v>
      </c>
      <c r="H14" s="17">
        <f ca="1">ROUND(INDIRECT(ADDRESS(ROW()+(0), COLUMN()+(-3), 1))*INDIRECT(ADDRESS(ROW()+(0), COLUMN()+(-1), 1)), 2)</f>
        <v>143.32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0.154</v>
      </c>
      <c r="F15" s="16" t="s">
        <v>31</v>
      </c>
      <c r="G15" s="17">
        <v>1611.29</v>
      </c>
      <c r="H15" s="17">
        <f ca="1">ROUND(INDIRECT(ADDRESS(ROW()+(0), COLUMN()+(-3), 1))*INDIRECT(ADDRESS(ROW()+(0), COLUMN()+(-1), 1)), 2)</f>
        <v>248.14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2.293</v>
      </c>
      <c r="F16" s="16" t="s">
        <v>34</v>
      </c>
      <c r="G16" s="17">
        <v>1567.76</v>
      </c>
      <c r="H16" s="17">
        <f ca="1">ROUND(INDIRECT(ADDRESS(ROW()+(0), COLUMN()+(-3), 1))*INDIRECT(ADDRESS(ROW()+(0), COLUMN()+(-1), 1)), 2)</f>
        <v>3594.87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4.001</v>
      </c>
      <c r="F17" s="16" t="s">
        <v>37</v>
      </c>
      <c r="G17" s="17">
        <v>1567.76</v>
      </c>
      <c r="H17" s="17">
        <f ca="1">ROUND(INDIRECT(ADDRESS(ROW()+(0), COLUMN()+(-3), 1))*INDIRECT(ADDRESS(ROW()+(0), COLUMN()+(-1), 1)), 2)</f>
        <v>6272.61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4.001</v>
      </c>
      <c r="F18" s="20" t="s">
        <v>40</v>
      </c>
      <c r="G18" s="21">
        <v>1171.94</v>
      </c>
      <c r="H18" s="21">
        <f ca="1">ROUND(INDIRECT(ADDRESS(ROW()+(0), COLUMN()+(-3), 1))*INDIRECT(ADDRESS(ROW()+(0), COLUMN()+(-1), 1)), 2)</f>
        <v>4688.93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36858.2</v>
      </c>
      <c r="H19" s="24">
        <f ca="1">ROUND(INDIRECT(ADDRESS(ROW()+(0), COLUMN()+(-3), 1))*INDIRECT(ADDRESS(ROW()+(0), COLUMN()+(-1), 1))/100, 2)</f>
        <v>1105.75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37964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