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<sst xmlns="http://schemas.openxmlformats.org/spreadsheetml/2006/main" count="45" uniqueCount="45">
  <si>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</si>
  <si>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ATS010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</si>
  <si>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</si>
  <si>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</si>
  <si>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jusqu'à 3 m de hauteur, pose avec du mortier de ciment confectionné sur chantier, avec 300 kg/m³ de ciment, couleur grise, avec adjuvant hydrofuge, dosage 1:5, fourni en vrac.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</si>
  <si>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</si>
  <si>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</si>
  <si>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</si>
  <si>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</si>
  <si>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</si>
  <si>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</si>
  <si>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mt08pmu010a</t>
  </si>
  <si>
    <t xml:space="preserve">Pierre calcaire, pour maçonnerie ordinaire.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</si>
  <si>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</si>
  <si>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</si>
  <si>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</si>
  <si>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</si>
  <si>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</si>
  <si>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</si>
  <si>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</si>
  <si>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</si>
  <si>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</si>
  <si>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</si>
  <si>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mt08adt010</t>
  </si>
  <si>
    <t xml:space="preserve">Adjuvant hydrofuge pour imperméabilisation des mortiers ou des bétons.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</si>
  <si>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</si>
  <si>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</si>
  <si>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</si>
  <si>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</si>
  <si>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</si>
  <si>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</si>
  <si>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</si>
  <si>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</si>
  <si>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</si>
  <si>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</si>
  <si>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</si>
  <si>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</si>
  <si>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</si>
  <si>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</si>
  <si>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</si>
  <si>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</si>
  <si>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</si>
  <si>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</si>
  <si>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5.585,98F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</si>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</sst>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</v>
      </c>
      <c r="F9" s="11" t="s">
        <v>13</v>
      </c>
      <c r="G9" s="13">
        <v>16366.7</v>
      </c>
      <c r="H9" s="13">
        <f ca="1">ROUND(INDIRECT(ADDRESS(ROW()+(0), COLUMN()+(-3), 1))*INDIRECT(ADDRESS(ROW()+(0), COLUMN()+(-1), 1)), 2)</f>
        <v>13257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1087.25</v>
      </c>
      <c r="H10" s="17">
        <f ca="1">ROUND(INDIRECT(ADDRESS(ROW()+(0), COLUMN()+(-3),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0.301</v>
      </c>
      <c r="F11" s="16" t="s">
        <v>19</v>
      </c>
      <c r="G11" s="17">
        <v>11370.4</v>
      </c>
      <c r="H11" s="17">
        <f ca="1">ROUND(INDIRECT(ADDRESS(ROW()+(0), COLUMN()+(-3), 1))*INDIRECT(ADDRESS(ROW()+(0), COLUMN()+(-1), 1)), 2)</f>
        <v>3422.48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64972.3</v>
      </c>
      <c r="H12" s="17">
        <f ca="1">ROUND(INDIRECT(ADDRESS(ROW()+(0), COLUMN()+(-3), 1))*INDIRECT(ADDRESS(ROW()+(0), COLUMN()+(-1), 1)), 2)</f>
        <v>3703.42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1.146</v>
      </c>
      <c r="F13" s="16" t="s">
        <v>25</v>
      </c>
      <c r="G13" s="17">
        <v>869.8</v>
      </c>
      <c r="H13" s="17">
        <f ca="1">ROUND(INDIRECT(ADDRESS(ROW()+(0), COLUMN()+(-3), 1))*INDIRECT(ADDRESS(ROW()+(0), COLUMN()+(-1), 1)), 2)</f>
        <v>996.79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2866.34</v>
      </c>
      <c r="H14" s="17">
        <f ca="1">ROUND(INDIRECT(ADDRESS(ROW()+(0), COLUMN()+(-3), 1))*INDIRECT(ADDRESS(ROW()+(0), COLUMN()+(-1), 1)), 2)</f>
        <v>143.32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0.154</v>
      </c>
      <c r="F15" s="16" t="s">
        <v>31</v>
      </c>
      <c r="G15" s="17">
        <v>1611.29</v>
      </c>
      <c r="H15" s="17">
        <f ca="1">ROUND(INDIRECT(ADDRESS(ROW()+(0), COLUMN()+(-3), 1))*INDIRECT(ADDRESS(ROW()+(0), COLUMN()+(-1), 1)), 2)</f>
        <v>248.14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2.293</v>
      </c>
      <c r="F16" s="16" t="s">
        <v>34</v>
      </c>
      <c r="G16" s="17">
        <v>1567.76</v>
      </c>
      <c r="H16" s="17">
        <f ca="1">ROUND(INDIRECT(ADDRESS(ROW()+(0), COLUMN()+(-3), 1))*INDIRECT(ADDRESS(ROW()+(0), COLUMN()+(-1), 1)), 2)</f>
        <v>3594.87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3.923</v>
      </c>
      <c r="F17" s="16" t="s">
        <v>37</v>
      </c>
      <c r="G17" s="17">
        <v>1567.76</v>
      </c>
      <c r="H17" s="17">
        <f ca="1">ROUND(INDIRECT(ADDRESS(ROW()+(0), COLUMN()+(-3), 1))*INDIRECT(ADDRESS(ROW()+(0), COLUMN()+(-1), 1)), 2)</f>
        <v>6150.32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3.923</v>
      </c>
      <c r="F18" s="20" t="s">
        <v>40</v>
      </c>
      <c r="G18" s="21">
        <v>1171.94</v>
      </c>
      <c r="H18" s="21">
        <f ca="1">ROUND(INDIRECT(ADDRESS(ROW()+(0), COLUMN()+(-3), 1))*INDIRECT(ADDRESS(ROW()+(0), COLUMN()+(-1), 1)), 2)</f>
        <v>4597.52</v>
      </c>
    </row>
    <row r="19" spans="1:8" ht="13.50" thickBot="1" customHeight="1">
      <c r="A19" s="18"/>
      <c r="B19" s="18"/>
      <c r="C19" s="5" t="s">
        <v>41</v>
      </c>
      <c r="D19" s="5"/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36155.2</v>
      </c>
      <c r="H19" s="24">
        <f ca="1">ROUND(INDIRECT(ADDRESS(ROW()+(0), COLUMN()+(-3), 1))*INDIRECT(ADDRESS(ROW()+(0), COLUMN()+(-1), 1))/100, 2)</f>
        <v>1084.66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37239.9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