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<sst xmlns="http://schemas.openxmlformats.org/spreadsheetml/2006/main" count="20" uniqueCount="20">
  <si>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</si>
  <si>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ATF040</t>
  </si>
  <si>
    <t xml:space="preserve">m³</t>
  </si>
  <si>
    <t xml:space="preserve">Excavation de sous-sols.</t>
  </si>
  <si>
    <r>
      <rPr>
        <sz val="8.25"/>
        <color rgb="FF000000"/>
        <rFont val="Arial"/>
        <family val="2"/>
      </rPr>
      <t xml:space="preserve">Excavation de sous-sols de plus de 2 m de profondeur, restant en dessous du terrain naturel sur tout leur périmètre, dans un sol d'argile semi-dure, avec des moyens mécaniques, et chargement dans le camion. Le prix comprend la formation d'une rampe provisoire pour accès des engins au fond de l'excavation et son retrait postérieur, mais il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</si>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</sst>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0.97"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0.162</v>
      </c>
      <c r="F9" s="11" t="s">
        <v>13</v>
      </c>
      <c r="G9" s="13">
        <v>19183.6</v>
      </c>
      <c r="H9" s="13">
        <f ca="1">ROUND(INDIRECT(ADDRESS(ROW()+(0), COLUMN()+(-3), 1))*INDIRECT(ADDRESS(ROW()+(0), COLUMN()+(-1), 1)), 2)</f>
        <v>3107.74</v>
      </c>
    </row>
    <row r="10" spans="1:8" ht="13.50" thickBot="1" customHeight="1">
      <c r="A10" s="14" t="s">
        <v>14</v>
      </c>
      <c r="B10" s="14"/>
      <c r="C10" s="14"/>
      <c r="D10" s="15" t="s">
        <v>15</v>
      </c>
      <c r="E10" s="16">
        <v>0.075</v>
      </c>
      <c r="F10" s="17" t="s">
        <v>16</v>
      </c>
      <c r="G10" s="18">
        <v>1139.57</v>
      </c>
      <c r="H10" s="18">
        <f ca="1">ROUND(INDIRECT(ADDRESS(ROW()+(0), COLUMN()+(-3), 1))*INDIRECT(ADDRESS(ROW()+(0), COLUMN()+(-1), 1)), 2)</f>
        <v>85.47</v>
      </c>
    </row>
    <row r="11" spans="1:8" ht="13.50" thickBot="1" customHeight="1">
      <c r="A11" s="15"/>
      <c r="B11" s="15"/>
      <c r="C11" s="15"/>
      <c r="D11" s="5" t="s">
        <v>17</v>
      </c>
      <c r="E11" s="19">
        <v>2</v>
      </c>
      <c r="F11" s="20" t="s">
        <v>18</v>
      </c>
      <c r="G11" s="21">
        <f ca="1">ROUND(SUM(INDIRECT(ADDRESS(ROW()+(-1), COLUMN()+(1), 1)),INDIRECT(ADDRESS(ROW()+(-2), COLUMN()+(1), 1))), 2)</f>
        <v>3193.21</v>
      </c>
      <c r="H11" s="21">
        <f ca="1">ROUND(INDIRECT(ADDRESS(ROW()+(0), COLUMN()+(-3), 1))*INDIRECT(ADDRESS(ROW()+(0), COLUMN()+(-1), 1))/100, 2)</f>
        <v>63.86</v>
      </c>
    </row>
    <row r="12" spans="1:8" ht="13.50" thickBot="1" customHeight="1">
      <c r="A12" s="22"/>
      <c r="B12" s="22"/>
      <c r="C12" s="22"/>
      <c r="D12" s="23"/>
      <c r="E12" s="23"/>
      <c r="F12" s="24"/>
      <c r="G12" s="25" t="s">
        <v>19</v>
      </c>
      <c r="H12" s="26">
        <f ca="1">ROUND(SUM(INDIRECT(ADDRESS(ROW()+(-1), COLUMN()+(0), 1)),INDIRECT(ADDRESS(ROW()+(-2), COLUMN()+(0), 1)),INDIRECT(ADDRESS(ROW()+(-3), COLUMN()+(0), 1))), 2)</f>
        <v>3257.07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