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<sst xmlns="http://schemas.openxmlformats.org/spreadsheetml/2006/main" count="24" uniqueCount="24">
  <si>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</si>
  <si>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</si>
  <si>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</si>
  <si>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</si>
  <si>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97,7 W, alimentation à 220/240 V et 50-60 Hz, avec lampe LED non remplaçable, température de couleur 3000 K, avec corps d'aluminium injecté, finition laquée, couleur grise finition texturisée avec diffuseur en verre trempé, faisceau de lumière intensif symétrique et rotule en acier inoxydable pour angles compris entre 90° et -30° par rapport au plan horizontal, indice de reproduction chromatique supérieure à 80, flux lumineux 11833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</si>
  <si>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</si>
  <si>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</si>
  <si>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</si>
  <si>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</si>
  <si>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</si>
  <si>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</si>
  <si>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mt34dlg010pa</t>
  </si>
  <si>
    <t xml:space="preserve">Luminaire orientable, de 280x60x530 mm, de 97,7 W, alimentation à 220/240 V et 50-60 Hz, avec lampe LED non remplaçable, température de couleur 3000 K, avec corps d'aluminium injecté, finition laquée, couleur grise finition texturisée avec diffuseur en verre trempé, faisceau de lumière intensif symétrique et rotule en acier inoxydable pour angles compris entre 90° et -30° par rapport au plan horizontal, indice de reproduction chromatique supérieure à 80, flux lumineux 11833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</si>
  <si>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</si>
  <si>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</si>
  <si>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</si>
  <si>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</si>
  <si>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</si>
  <si>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</si>
  <si>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</si>
  <si>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</si>
  <si>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</si>
  <si>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756.204,80F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</si>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</sst>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548078</v>
      </c>
      <c r="H9" s="13">
        <f ca="1">ROUND(INDIRECT(ADDRESS(ROW()+(0), COLUMN()+(-3), 1))*INDIRECT(ADDRESS(ROW()+(0), COLUMN()+(-1), 1)), 2)</f>
        <v>548078</v>
      </c>
    </row>
    <row r="10" spans="1:8" ht="13.50" thickBot="1" customHeight="1">
      <c r="A10" s="14" t="s">
        <v>14</v>
      </c>
      <c r="B10" s="14"/>
      <c r="C10" s="14" t="s">
        <v>15</v>
      </c>
      <c r="D10" s="14"/>
      <c r="E10" s="15">
        <v>0.392</v>
      </c>
      <c r="F10" s="16" t="s">
        <v>16</v>
      </c>
      <c r="G10" s="17">
        <v>1610.98</v>
      </c>
      <c r="H10" s="17">
        <f ca="1">ROUND(INDIRECT(ADDRESS(ROW()+(0), COLUMN()+(-3), 1))*INDIRECT(ADDRESS(ROW()+(0), COLUMN()+(-1), 1)), 2)</f>
        <v>631.5</v>
      </c>
    </row>
    <row r="11" spans="1:8" ht="13.50" thickBot="1" customHeight="1">
      <c r="A11" s="14" t="s">
        <v>17</v>
      </c>
      <c r="B11" s="14"/>
      <c r="C11" s="18" t="s">
        <v>18</v>
      </c>
      <c r="D11" s="18"/>
      <c r="E11" s="19">
        <v>0.392</v>
      </c>
      <c r="F11" s="20" t="s">
        <v>19</v>
      </c>
      <c r="G11" s="21">
        <v>1169.71</v>
      </c>
      <c r="H11" s="21">
        <f ca="1">ROUND(INDIRECT(ADDRESS(ROW()+(0), COLUMN()+(-3), 1))*INDIRECT(ADDRESS(ROW()+(0), COLUMN()+(-1), 1)), 2)</f>
        <v>458.53</v>
      </c>
    </row>
    <row r="12" spans="1:8" ht="13.50" thickBot="1" customHeight="1">
      <c r="A12" s="18"/>
      <c r="B12" s="18"/>
      <c r="C12" s="5" t="s">
        <v>20</v>
      </c>
      <c r="D12" s="5"/>
      <c r="E12" s="22">
        <v>2</v>
      </c>
      <c r="F12" s="23" t="s">
        <v>21</v>
      </c>
      <c r="G12" s="24">
        <f ca="1">ROUND(SUM(INDIRECT(ADDRESS(ROW()+(-1), COLUMN()+(1), 1)),INDIRECT(ADDRESS(ROW()+(-2), COLUMN()+(1), 1)),INDIRECT(ADDRESS(ROW()+(-3), COLUMN()+(1), 1))), 2)</f>
        <v>549168</v>
      </c>
      <c r="H12" s="24">
        <f ca="1">ROUND(INDIRECT(ADDRESS(ROW()+(0), COLUMN()+(-3), 1))*INDIRECT(ADDRESS(ROW()+(0), COLUMN()+(-1), 1))/100, 2)</f>
        <v>10983.4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560152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