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<sst xmlns="http://schemas.openxmlformats.org/spreadsheetml/2006/main" count="21" uniqueCount="21">
  <si>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</si>
  <si>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ABA070</t>
  </si>
  <si>
    <t xml:space="preserve">U</t>
  </si>
  <si>
    <t xml:space="preserve">Chaise haute pour secouriste.</t>
  </si>
  <si>
    <r>
      <rPr>
        <sz val="8.25"/>
        <color rgb="FF000000"/>
        <rFont val="Arial"/>
        <family val="2"/>
      </rPr>
      <t xml:space="preserve">Chaise haute pour sauveteur de piscine, en tube de 43 mm de diamètre, en acier inoxydable AISI 304L, finition polie brillante, avec marches, plateforme, siège en plastique et base sur roues, avec support pour bouée de sauvetage et support pour parasol.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</si>
  <si>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</si>
  <si>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</si>
  <si>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</si>
  <si>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</si>
  <si>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</si>
  <si>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</si>
  <si>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mt47pep060d</t>
  </si>
  <si>
    <t xml:space="preserve">Chaise haute pour sauveteur de piscine, en tube de 43 mm de diamètre, en acier inoxydable AISI 304L, finition polie brillante, avec marches, plateforme, siège en plastique et base sur roues, avec support pour bouée de sauvetage et support pour parasol.</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</si>
  <si>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</si>
  <si>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</si>
  <si>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</si>
  <si>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</si>
  <si>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</si>
  <si>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</si>
  <si>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759.504,02F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</si>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</sst>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2.13197e+006</v>
      </c>
      <c r="H9" s="13">
        <f ca="1">ROUND(INDIRECT(ADDRESS(ROW()+(0), COLUMN()+(-3), 1))*INDIRECT(ADDRESS(ROW()+(0), COLUMN()+(-1), 1)), 2)</f>
        <v>2.13197e+006</v>
      </c>
    </row>
    <row r="10" spans="1:8" ht="13.50" thickBot="1" customHeight="1">
      <c r="A10" s="14" t="s">
        <v>14</v>
      </c>
      <c r="B10" s="14"/>
      <c r="C10" s="15" t="s">
        <v>15</v>
      </c>
      <c r="D10" s="15"/>
      <c r="E10" s="16">
        <v>1.353</v>
      </c>
      <c r="F10" s="17" t="s">
        <v>16</v>
      </c>
      <c r="G10" s="18">
        <v>1171.94</v>
      </c>
      <c r="H10" s="18">
        <f ca="1">ROUND(INDIRECT(ADDRESS(ROW()+(0), COLUMN()+(-3), 1))*INDIRECT(ADDRESS(ROW()+(0), COLUMN()+(-1), 1)), 2)</f>
        <v>1585.63</v>
      </c>
    </row>
    <row r="11" spans="1:8" ht="13.50" thickBot="1" customHeight="1">
      <c r="A11" s="15"/>
      <c r="B11" s="15"/>
      <c r="C11" s="5" t="s">
        <v>17</v>
      </c>
      <c r="D11" s="5"/>
      <c r="E11" s="19">
        <v>2</v>
      </c>
      <c r="F11" s="20" t="s">
        <v>18</v>
      </c>
      <c r="G11" s="21">
        <f ca="1">ROUND(SUM(INDIRECT(ADDRESS(ROW()+(-1), COLUMN()+(1), 1)),INDIRECT(ADDRESS(ROW()+(-2), COLUMN()+(1), 1))), 2)</f>
        <v>2.13356e+006</v>
      </c>
      <c r="H11" s="21">
        <f ca="1">ROUND(INDIRECT(ADDRESS(ROW()+(0), COLUMN()+(-3), 1))*INDIRECT(ADDRESS(ROW()+(0), COLUMN()+(-1), 1))/100, 2)</f>
        <v>42671.2</v>
      </c>
    </row>
    <row r="12" spans="1:8" ht="13.50" thickBot="1" customHeight="1">
      <c r="A12" s="22" t="s">
        <v>19</v>
      </c>
      <c r="B12" s="22"/>
      <c r="C12" s="23"/>
      <c r="D12" s="23"/>
      <c r="E12" s="23"/>
      <c r="F12" s="24"/>
      <c r="G12" s="22" t="s">
        <v>20</v>
      </c>
      <c r="H12" s="25">
        <f ca="1">ROUND(SUM(INDIRECT(ADDRESS(ROW()+(-1), COLUMN()+(0), 1)),INDIRECT(ADDRESS(ROW()+(-2), COLUMN()+(0), 1)),INDIRECT(ADDRESS(ROW()+(-3), COLUMN()+(0), 1))), 2)</f>
        <v>2.17623e+006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