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<sst xmlns="http://schemas.openxmlformats.org/spreadsheetml/2006/main" count="39" uniqueCount="39">
  <si>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</si>
  <si>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AAB130</t>
  </si>
  <si>
    <t xml:space="preserve">U</t>
  </si>
  <si>
    <t xml:space="preserve">Regard de visite de pompage préfabriqué, en polyester renforcé de fibre de verre (PRFV).</t>
  </si>
  <si>
    <r>
      <rPr>
        <sz val="8.25"/>
        <color rgb="FF000000"/>
        <rFont val="Arial"/>
        <family val="2"/>
      </rPr>
      <t xml:space="preserve">Puits de pompage, monobloc, en polyester renforcé de fibre de verre (PRFV), de 2000 mm de diamètre nominal et 2,5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200x200 cm et 20 cm d'épaisseur en béton massif BCN: CPJ-CEM II/A 32,5 ES - TP - B 35 - 15/25 - E: 5b - NA - P 18-305,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pas l'équipement de pompage,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</si>
  <si>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</si>
  <si>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</si>
  <si>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</si>
  <si>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</si>
  <si>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</si>
  <si>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</si>
  <si>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mt10haf040ljhi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</si>
  <si>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</si>
  <si>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</si>
  <si>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</si>
  <si>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</si>
  <si>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</si>
  <si>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mt11ras190a</t>
  </si>
  <si>
    <t xml:space="preserve">Puits de pompage, monobloc, en polyester renforcé de fibre de verre (PRFV), de 2000 mm de diamètre nominal et 2,5 m de hauteur nominale, avec cône réducteur de 800 mm de diamètre nominal dans la bouche, avec les pattes installées, base avec surface lisse, une entrée avec manchon d'assemblage avec joint élastique de 315 mm de diamètre, une sortie de refoulement avec raccord à bride de 110 mm de diamètre et tube pour ventilation, selon NF EN 13598-2.</t>
  </si>
  <si>
    <t xml:space="preserve">U</t>
  </si>
  <si>
    <t xml:space="preserve">mt10hmf040ljnf</t>
  </si>
  <si>
    <t xml:space="preserve">Béton non armé prêt à l'emploi BCN: CPJ-CEM II/A 32,5 ES - TP - B 35 - 15/25 - E: 5b - NA - P 18-305.</t>
  </si>
  <si>
    <t xml:space="preserve">m³</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</si>
  <si>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</si>
  <si>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</si>
  <si>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</si>
  <si>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</si>
  <si>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</si>
  <si>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</si>
  <si>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</si>
  <si>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</si>
  <si>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</si>
  <si>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</si>
  <si>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</si>
  <si>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</si>
  <si>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</si>
  <si>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</si>
  <si>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139.437,23F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</si>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</sst>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1.473</v>
      </c>
      <c r="F9" s="11" t="s">
        <v>13</v>
      </c>
      <c r="G9" s="13">
        <v>74635.1</v>
      </c>
      <c r="H9" s="13">
        <f ca="1">ROUND(INDIRECT(ADDRESS(ROW()+(0), COLUMN()+(-3), 1))*INDIRECT(ADDRESS(ROW()+(0), COLUMN()+(-1), 1)), 2)</f>
        <v>109938</v>
      </c>
    </row>
    <row r="10" spans="1:8" ht="24.00" thickBot="1" customHeight="1">
      <c r="A10" s="14" t="s">
        <v>14</v>
      </c>
      <c r="B10" s="14"/>
      <c r="C10" s="14"/>
      <c r="D10" s="14" t="s">
        <v>15</v>
      </c>
      <c r="E10" s="15">
        <v>4.909</v>
      </c>
      <c r="F10" s="16" t="s">
        <v>16</v>
      </c>
      <c r="G10" s="17">
        <v>2910.39</v>
      </c>
      <c r="H10" s="17">
        <f ca="1">ROUND(INDIRECT(ADDRESS(ROW()+(0), COLUMN()+(-3), 1))*INDIRECT(ADDRESS(ROW()+(0), COLUMN()+(-1), 1)), 2)</f>
        <v>14287.1</v>
      </c>
    </row>
    <row r="11" spans="1:8" ht="66.00" thickBot="1" customHeight="1">
      <c r="A11" s="14" t="s">
        <v>17</v>
      </c>
      <c r="B11" s="14"/>
      <c r="C11" s="14"/>
      <c r="D11" s="14" t="s">
        <v>18</v>
      </c>
      <c r="E11" s="15">
        <v>1</v>
      </c>
      <c r="F11" s="16" t="s">
        <v>19</v>
      </c>
      <c r="G11" s="17">
        <v>2.48413e+006</v>
      </c>
      <c r="H11" s="17">
        <f ca="1">ROUND(INDIRECT(ADDRESS(ROW()+(0), COLUMN()+(-3), 1))*INDIRECT(ADDRESS(ROW()+(0), COLUMN()+(-1), 1)), 2)</f>
        <v>2.48413e+006</v>
      </c>
    </row>
    <row r="12" spans="1:8" ht="24.00" thickBot="1" customHeight="1">
      <c r="A12" s="14" t="s">
        <v>20</v>
      </c>
      <c r="B12" s="14"/>
      <c r="C12" s="14"/>
      <c r="D12" s="14" t="s">
        <v>21</v>
      </c>
      <c r="E12" s="15">
        <v>0.172</v>
      </c>
      <c r="F12" s="16" t="s">
        <v>22</v>
      </c>
      <c r="G12" s="17">
        <v>79152.4</v>
      </c>
      <c r="H12" s="17">
        <f ca="1">ROUND(INDIRECT(ADDRESS(ROW()+(0), COLUMN()+(-3), 1))*INDIRECT(ADDRESS(ROW()+(0), COLUMN()+(-1), 1)), 2)</f>
        <v>13614.2</v>
      </c>
    </row>
    <row r="13" spans="1:8" ht="45.00" thickBot="1" customHeight="1">
      <c r="A13" s="14" t="s">
        <v>23</v>
      </c>
      <c r="B13" s="14"/>
      <c r="C13" s="14"/>
      <c r="D13" s="14" t="s">
        <v>24</v>
      </c>
      <c r="E13" s="15">
        <v>1</v>
      </c>
      <c r="F13" s="16" t="s">
        <v>25</v>
      </c>
      <c r="G13" s="17">
        <v>98954.9</v>
      </c>
      <c r="H13" s="17">
        <f ca="1">ROUND(INDIRECT(ADDRESS(ROW()+(0), COLUMN()+(-3), 1))*INDIRECT(ADDRESS(ROW()+(0), COLUMN()+(-1), 1)), 2)</f>
        <v>98954.9</v>
      </c>
    </row>
    <row r="14" spans="1:8" ht="13.50" thickBot="1" customHeight="1">
      <c r="A14" s="14" t="s">
        <v>26</v>
      </c>
      <c r="B14" s="14"/>
      <c r="C14" s="14"/>
      <c r="D14" s="14" t="s">
        <v>27</v>
      </c>
      <c r="E14" s="15">
        <v>0.284</v>
      </c>
      <c r="F14" s="16" t="s">
        <v>28</v>
      </c>
      <c r="G14" s="17">
        <v>25975.6</v>
      </c>
      <c r="H14" s="17">
        <f ca="1">ROUND(INDIRECT(ADDRESS(ROW()+(0), COLUMN()+(-3), 1))*INDIRECT(ADDRESS(ROW()+(0), COLUMN()+(-1), 1)), 2)</f>
        <v>7377.07</v>
      </c>
    </row>
    <row r="15" spans="1:8" ht="13.50" thickBot="1" customHeight="1">
      <c r="A15" s="14" t="s">
        <v>29</v>
      </c>
      <c r="B15" s="14"/>
      <c r="C15" s="14"/>
      <c r="D15" s="14" t="s">
        <v>30</v>
      </c>
      <c r="E15" s="15">
        <v>2.649</v>
      </c>
      <c r="F15" s="16" t="s">
        <v>31</v>
      </c>
      <c r="G15" s="17">
        <v>1582.28</v>
      </c>
      <c r="H15" s="17">
        <f ca="1">ROUND(INDIRECT(ADDRESS(ROW()+(0), COLUMN()+(-3), 1))*INDIRECT(ADDRESS(ROW()+(0), COLUMN()+(-1), 1)), 2)</f>
        <v>4191.46</v>
      </c>
    </row>
    <row r="16" spans="1:8" ht="13.50" thickBot="1" customHeight="1">
      <c r="A16" s="14" t="s">
        <v>32</v>
      </c>
      <c r="B16" s="14"/>
      <c r="C16" s="14"/>
      <c r="D16" s="18" t="s">
        <v>33</v>
      </c>
      <c r="E16" s="19">
        <v>1.325</v>
      </c>
      <c r="F16" s="20" t="s">
        <v>34</v>
      </c>
      <c r="G16" s="21">
        <v>1182.79</v>
      </c>
      <c r="H16" s="21">
        <f ca="1">ROUND(INDIRECT(ADDRESS(ROW()+(0), COLUMN()+(-3), 1))*INDIRECT(ADDRESS(ROW()+(0), COLUMN()+(-1), 1)), 2)</f>
        <v>1567.2</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2.73406e+006</v>
      </c>
      <c r="H17" s="24">
        <f ca="1">ROUND(INDIRECT(ADDRESS(ROW()+(0), COLUMN()+(-3), 1))*INDIRECT(ADDRESS(ROW()+(0), COLUMN()+(-1), 1))/100, 2)</f>
        <v>54681.3</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2.78874e+006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